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Coral Sea -- IJN" sheetId="1" r:id="rId1"/>
    <sheet name="Coral Sea -- USN" sheetId="2" r:id="rId2"/>
  </sheets>
  <definedNames/>
  <calcPr fullCalcOnLoad="1"/>
</workbook>
</file>

<file path=xl/sharedStrings.xml><?xml version="1.0" encoding="utf-8"?>
<sst xmlns="http://schemas.openxmlformats.org/spreadsheetml/2006/main" count="388" uniqueCount="77">
  <si>
    <t>Capacity</t>
  </si>
  <si>
    <t>Speed</t>
  </si>
  <si>
    <t>Used</t>
  </si>
  <si>
    <t>Trans-ferred</t>
  </si>
  <si>
    <t>Use/ Turn</t>
  </si>
  <si>
    <t>Received</t>
  </si>
  <si>
    <t>Turn 1</t>
  </si>
  <si>
    <t>At End of Turn</t>
  </si>
  <si>
    <t>At Start</t>
  </si>
  <si>
    <t>Turn 2</t>
  </si>
  <si>
    <t>Turn 3</t>
  </si>
  <si>
    <t>Turn 4</t>
  </si>
  <si>
    <t>Turn 5</t>
  </si>
  <si>
    <t>Turn 6</t>
  </si>
  <si>
    <t>Turn 7</t>
  </si>
  <si>
    <t>Turn 8</t>
  </si>
  <si>
    <t>Turn 9</t>
  </si>
  <si>
    <t>Turn 10</t>
  </si>
  <si>
    <t>Turn 11</t>
  </si>
  <si>
    <t>End Remain-ing</t>
  </si>
  <si>
    <t>Turn 12</t>
  </si>
  <si>
    <t>Turn 13</t>
  </si>
  <si>
    <t>Turn 14</t>
  </si>
  <si>
    <t>Turn 15</t>
  </si>
  <si>
    <t>Turn 16</t>
  </si>
  <si>
    <t>Turn 17</t>
  </si>
  <si>
    <t>Turn 18</t>
  </si>
  <si>
    <t>Turn 19</t>
  </si>
  <si>
    <t>Turn 20</t>
  </si>
  <si>
    <t>Turn 21</t>
  </si>
  <si>
    <t>Turn 22</t>
  </si>
  <si>
    <t>Turn 23</t>
  </si>
  <si>
    <t>Turn 24</t>
  </si>
  <si>
    <t>Refuel Point A</t>
  </si>
  <si>
    <t>Refuel Point B</t>
  </si>
  <si>
    <t>Kaga -- 8190</t>
  </si>
  <si>
    <t>Shokaku -- 3500</t>
  </si>
  <si>
    <t>Zuikaku -- 3500</t>
  </si>
  <si>
    <t>Shoho -- 2576</t>
  </si>
  <si>
    <t>Myoko -- 2223</t>
  </si>
  <si>
    <t>Haguro -- 2223</t>
  </si>
  <si>
    <t>Aoba -- 2000</t>
  </si>
  <si>
    <t>Kinugasa -- 2000</t>
  </si>
  <si>
    <t>Furataka -- 1874</t>
  </si>
  <si>
    <t>Kako -- 1874</t>
  </si>
  <si>
    <t>Fubuki 1 -- 792</t>
  </si>
  <si>
    <t>Fubuki 2 -- 792</t>
  </si>
  <si>
    <t>Shiratsuyu 1 -- 1008</t>
  </si>
  <si>
    <t>Hatsuharu 1 -- 1008</t>
  </si>
  <si>
    <t>Tatsuta -- 936</t>
  </si>
  <si>
    <t>Tenryu -- 936</t>
  </si>
  <si>
    <t>Yubari -- 918</t>
  </si>
  <si>
    <t>Mutsuki 1 -- 720</t>
  </si>
  <si>
    <t>Mutsuki 2 -- 720</t>
  </si>
  <si>
    <t>Mutsuki 3 -- 720</t>
  </si>
  <si>
    <t>Mutsuki 4 -- 720</t>
  </si>
  <si>
    <t>Kamikaze 1 -- 648</t>
  </si>
  <si>
    <t>Okinoshima -- 1500</t>
  </si>
  <si>
    <t>Tsugara -- 1500</t>
  </si>
  <si>
    <t>Lexington -- 3612</t>
  </si>
  <si>
    <t>Yorktown -- 4230</t>
  </si>
  <si>
    <t>New Orleans -- 2160</t>
  </si>
  <si>
    <t>Astoria -- 2160</t>
  </si>
  <si>
    <t>Minneapolis -- 2160</t>
  </si>
  <si>
    <t>Chicago -- 2106</t>
  </si>
  <si>
    <t>Chester -- 2106</t>
  </si>
  <si>
    <t>Australia -- 3060</t>
  </si>
  <si>
    <t>Hobart -- 1610</t>
  </si>
  <si>
    <t>Portland -- 2106</t>
  </si>
  <si>
    <t>Phelps -- 663</t>
  </si>
  <si>
    <t>Farragut 1 -- 1215</t>
  </si>
  <si>
    <t>Farragut 2 -- 1215</t>
  </si>
  <si>
    <t>Farragut 3 -- 1215</t>
  </si>
  <si>
    <t>Sims 1 -- 918</t>
  </si>
  <si>
    <t>Sims 2 -- 918</t>
  </si>
  <si>
    <t>Sims 3 -- 918</t>
  </si>
  <si>
    <t>Refuel Point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</si>
</sst>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34" sqref="E34"/>
    </sheetView>
  </sheetViews>
  <sheetFormatPr defaultColWidth="9.140625" defaultRowHeight="15"/>
  <cols>
    <col min="1" max="1" width="18.57421875" style="0" customWidth="1"/>
    <col min="2" max="2" width="9.421875" style="0" customWidth="1"/>
    <col min="3" max="5" width="9.140625" style="4" customWidth="1"/>
    <col min="7" max="7" width="8.57421875" style="0" customWidth="1"/>
    <col min="9" max="10" width="8.57421875" style="4" customWidth="1"/>
    <col min="11" max="11" width="9.140625" style="4" customWidth="1"/>
    <col min="13" max="13" width="8.57421875" style="0" customWidth="1"/>
    <col min="15" max="16" width="8.57421875" style="4" customWidth="1"/>
    <col min="17" max="17" width="9.140625" style="4" customWidth="1"/>
    <col min="19" max="19" width="8.57421875" style="0" customWidth="1"/>
    <col min="21" max="22" width="8.57421875" style="4" customWidth="1"/>
    <col min="23" max="23" width="9.140625" style="4" customWidth="1"/>
    <col min="25" max="25" width="8.57421875" style="0" customWidth="1"/>
    <col min="27" max="28" width="8.57421875" style="4" customWidth="1"/>
    <col min="29" max="29" width="9.140625" style="4" customWidth="1"/>
    <col min="31" max="31" width="8.57421875" style="0" customWidth="1"/>
    <col min="33" max="34" width="8.57421875" style="4" customWidth="1"/>
    <col min="35" max="35" width="9.140625" style="4" customWidth="1"/>
    <col min="37" max="37" width="8.57421875" style="0" customWidth="1"/>
    <col min="39" max="40" width="8.57421875" style="4" customWidth="1"/>
    <col min="41" max="41" width="9.140625" style="4" customWidth="1"/>
    <col min="43" max="43" width="8.57421875" style="0" customWidth="1"/>
    <col min="45" max="46" width="8.57421875" style="4" customWidth="1"/>
    <col min="47" max="47" width="9.140625" style="4" customWidth="1"/>
    <col min="49" max="49" width="8.57421875" style="0" customWidth="1"/>
    <col min="51" max="52" width="8.57421875" style="4" customWidth="1"/>
    <col min="53" max="53" width="9.140625" style="4" customWidth="1"/>
    <col min="55" max="55" width="8.57421875" style="0" customWidth="1"/>
    <col min="57" max="58" width="8.57421875" style="4" customWidth="1"/>
    <col min="59" max="59" width="9.140625" style="4" customWidth="1"/>
    <col min="61" max="61" width="8.57421875" style="0" customWidth="1"/>
    <col min="63" max="64" width="8.57421875" style="4" customWidth="1"/>
    <col min="65" max="65" width="9.140625" style="4" customWidth="1"/>
    <col min="67" max="67" width="8.57421875" style="0" customWidth="1"/>
    <col min="69" max="70" width="8.57421875" style="4" customWidth="1"/>
    <col min="71" max="71" width="9.140625" style="4" customWidth="1"/>
    <col min="73" max="73" width="8.57421875" style="0" customWidth="1"/>
    <col min="75" max="76" width="8.57421875" style="4" customWidth="1"/>
    <col min="77" max="77" width="9.140625" style="4" customWidth="1"/>
    <col min="79" max="79" width="8.57421875" style="0" customWidth="1"/>
    <col min="81" max="82" width="8.57421875" style="4" customWidth="1"/>
    <col min="83" max="83" width="9.140625" style="4" customWidth="1"/>
    <col min="85" max="85" width="8.57421875" style="0" customWidth="1"/>
    <col min="87" max="88" width="8.57421875" style="4" customWidth="1"/>
    <col min="89" max="89" width="9.140625" style="4" customWidth="1"/>
    <col min="91" max="91" width="8.57421875" style="0" customWidth="1"/>
    <col min="93" max="94" width="8.57421875" style="4" customWidth="1"/>
    <col min="95" max="95" width="9.140625" style="4" customWidth="1"/>
    <col min="97" max="97" width="8.57421875" style="0" customWidth="1"/>
    <col min="99" max="100" width="8.57421875" style="4" customWidth="1"/>
    <col min="101" max="101" width="9.140625" style="4" customWidth="1"/>
    <col min="103" max="103" width="8.57421875" style="0" customWidth="1"/>
    <col min="105" max="106" width="8.57421875" style="4" customWidth="1"/>
    <col min="107" max="107" width="9.140625" style="4" customWidth="1"/>
    <col min="109" max="109" width="8.57421875" style="0" customWidth="1"/>
    <col min="111" max="112" width="8.57421875" style="4" customWidth="1"/>
    <col min="113" max="113" width="9.140625" style="4" customWidth="1"/>
    <col min="115" max="115" width="8.57421875" style="0" customWidth="1"/>
    <col min="117" max="118" width="8.57421875" style="4" customWidth="1"/>
    <col min="119" max="119" width="9.140625" style="4" customWidth="1"/>
    <col min="121" max="121" width="8.57421875" style="0" customWidth="1"/>
    <col min="123" max="124" width="8.57421875" style="4" customWidth="1"/>
    <col min="125" max="125" width="9.140625" style="4" customWidth="1"/>
    <col min="127" max="127" width="8.57421875" style="0" customWidth="1"/>
    <col min="129" max="130" width="8.57421875" style="4" customWidth="1"/>
    <col min="131" max="131" width="9.140625" style="4" customWidth="1"/>
    <col min="133" max="133" width="8.57421875" style="0" customWidth="1"/>
    <col min="135" max="136" width="8.57421875" style="4" customWidth="1"/>
    <col min="137" max="137" width="9.140625" style="4" customWidth="1"/>
    <col min="139" max="139" width="8.57421875" style="0" customWidth="1"/>
    <col min="141" max="142" width="8.57421875" style="4" customWidth="1"/>
    <col min="143" max="143" width="9.140625" style="4" customWidth="1"/>
    <col min="145" max="145" width="8.57421875" style="0" customWidth="1"/>
    <col min="147" max="148" width="8.57421875" style="4" customWidth="1"/>
  </cols>
  <sheetData>
    <row r="1" spans="4:148" ht="15">
      <c r="D1" s="2"/>
      <c r="J1" s="2"/>
      <c r="P1" s="2"/>
      <c r="V1" s="2"/>
      <c r="AB1" s="2"/>
      <c r="AH1" s="2"/>
      <c r="AN1" s="2"/>
      <c r="AT1" s="2"/>
      <c r="AZ1" s="2"/>
      <c r="BF1" s="2"/>
      <c r="BL1" s="2"/>
      <c r="BR1" s="2"/>
      <c r="BX1" s="2"/>
      <c r="CD1" s="2"/>
      <c r="CJ1" s="2"/>
      <c r="CP1" s="2"/>
      <c r="CV1" s="2"/>
      <c r="DB1" s="2"/>
      <c r="DH1" s="2"/>
      <c r="DN1" s="2"/>
      <c r="DT1" s="2"/>
      <c r="DZ1" s="2"/>
      <c r="EF1" s="2"/>
      <c r="EL1" s="2"/>
      <c r="ER1" s="2"/>
    </row>
    <row r="2" spans="2:148" ht="15">
      <c r="B2" s="6"/>
      <c r="C2" s="8"/>
      <c r="D2" s="7"/>
      <c r="E2" s="8"/>
      <c r="F2" s="6"/>
      <c r="G2" s="12" t="s">
        <v>6</v>
      </c>
      <c r="H2" s="6"/>
      <c r="I2" s="8"/>
      <c r="J2" s="7"/>
      <c r="K2" s="8"/>
      <c r="L2" s="6"/>
      <c r="M2" s="12" t="s">
        <v>9</v>
      </c>
      <c r="N2" s="6"/>
      <c r="O2" s="8"/>
      <c r="P2" s="7"/>
      <c r="Q2" s="8"/>
      <c r="R2" s="6"/>
      <c r="S2" s="12" t="s">
        <v>10</v>
      </c>
      <c r="T2" s="6"/>
      <c r="U2" s="8"/>
      <c r="V2" s="7"/>
      <c r="W2" s="8"/>
      <c r="X2" s="6"/>
      <c r="Y2" s="12" t="s">
        <v>11</v>
      </c>
      <c r="Z2" s="6"/>
      <c r="AA2" s="8"/>
      <c r="AB2" s="7"/>
      <c r="AC2" s="8"/>
      <c r="AD2" s="6"/>
      <c r="AE2" s="12" t="s">
        <v>12</v>
      </c>
      <c r="AF2" s="6"/>
      <c r="AG2" s="8"/>
      <c r="AH2" s="7"/>
      <c r="AI2" s="8"/>
      <c r="AJ2" s="6"/>
      <c r="AK2" s="12" t="s">
        <v>13</v>
      </c>
      <c r="AL2" s="6"/>
      <c r="AM2" s="8"/>
      <c r="AN2" s="7"/>
      <c r="AO2" s="8"/>
      <c r="AP2" s="6"/>
      <c r="AQ2" s="12" t="s">
        <v>14</v>
      </c>
      <c r="AR2" s="6"/>
      <c r="AS2" s="8"/>
      <c r="AT2" s="7"/>
      <c r="AU2" s="8"/>
      <c r="AV2" s="6"/>
      <c r="AW2" s="12" t="s">
        <v>15</v>
      </c>
      <c r="AX2" s="6"/>
      <c r="AY2" s="8"/>
      <c r="AZ2" s="7"/>
      <c r="BA2" s="8"/>
      <c r="BB2" s="6"/>
      <c r="BC2" s="12" t="s">
        <v>16</v>
      </c>
      <c r="BD2" s="6"/>
      <c r="BE2" s="8"/>
      <c r="BF2" s="7"/>
      <c r="BG2" s="8"/>
      <c r="BH2" s="6"/>
      <c r="BI2" s="12" t="s">
        <v>17</v>
      </c>
      <c r="BJ2" s="6"/>
      <c r="BK2" s="8"/>
      <c r="BL2" s="7"/>
      <c r="BM2" s="8"/>
      <c r="BN2" s="6"/>
      <c r="BO2" s="12" t="s">
        <v>18</v>
      </c>
      <c r="BP2" s="6"/>
      <c r="BQ2" s="8"/>
      <c r="BR2" s="7"/>
      <c r="BS2" s="8"/>
      <c r="BT2" s="6"/>
      <c r="BU2" s="12" t="s">
        <v>20</v>
      </c>
      <c r="BV2" s="6"/>
      <c r="BW2" s="8"/>
      <c r="BX2" s="7"/>
      <c r="BY2" s="8"/>
      <c r="BZ2" s="6"/>
      <c r="CA2" s="12" t="s">
        <v>21</v>
      </c>
      <c r="CB2" s="6"/>
      <c r="CC2" s="8"/>
      <c r="CD2" s="7"/>
      <c r="CE2" s="8"/>
      <c r="CF2" s="6"/>
      <c r="CG2" s="12" t="s">
        <v>22</v>
      </c>
      <c r="CH2" s="6"/>
      <c r="CI2" s="8"/>
      <c r="CJ2" s="7"/>
      <c r="CK2" s="8"/>
      <c r="CL2" s="6"/>
      <c r="CM2" s="12" t="s">
        <v>23</v>
      </c>
      <c r="CN2" s="6"/>
      <c r="CO2" s="8"/>
      <c r="CP2" s="7"/>
      <c r="CQ2" s="8"/>
      <c r="CR2" s="6"/>
      <c r="CS2" s="12" t="s">
        <v>24</v>
      </c>
      <c r="CT2" s="6"/>
      <c r="CU2" s="8"/>
      <c r="CV2" s="7"/>
      <c r="CW2" s="8"/>
      <c r="CX2" s="6"/>
      <c r="CY2" s="12" t="s">
        <v>25</v>
      </c>
      <c r="CZ2" s="6"/>
      <c r="DA2" s="8"/>
      <c r="DB2" s="7"/>
      <c r="DC2" s="8"/>
      <c r="DD2" s="6"/>
      <c r="DE2" s="12" t="s">
        <v>26</v>
      </c>
      <c r="DF2" s="6"/>
      <c r="DG2" s="8"/>
      <c r="DH2" s="7"/>
      <c r="DI2" s="8"/>
      <c r="DJ2" s="6"/>
      <c r="DK2" s="12" t="s">
        <v>27</v>
      </c>
      <c r="DL2" s="6"/>
      <c r="DM2" s="8"/>
      <c r="DN2" s="7"/>
      <c r="DO2" s="8"/>
      <c r="DP2" s="6"/>
      <c r="DQ2" s="12" t="s">
        <v>28</v>
      </c>
      <c r="DR2" s="6"/>
      <c r="DS2" s="8"/>
      <c r="DT2" s="7"/>
      <c r="DU2" s="8"/>
      <c r="DV2" s="6"/>
      <c r="DW2" s="12" t="s">
        <v>29</v>
      </c>
      <c r="DX2" s="6"/>
      <c r="DY2" s="8"/>
      <c r="DZ2" s="7"/>
      <c r="EA2" s="8"/>
      <c r="EB2" s="6"/>
      <c r="EC2" s="12" t="s">
        <v>30</v>
      </c>
      <c r="ED2" s="6"/>
      <c r="EE2" s="8"/>
      <c r="EF2" s="7"/>
      <c r="EG2" s="8"/>
      <c r="EH2" s="6"/>
      <c r="EI2" s="12" t="s">
        <v>31</v>
      </c>
      <c r="EJ2" s="6"/>
      <c r="EK2" s="8"/>
      <c r="EL2" s="7"/>
      <c r="EM2" s="8"/>
      <c r="EN2" s="6"/>
      <c r="EO2" s="12" t="s">
        <v>32</v>
      </c>
      <c r="EP2" s="6"/>
      <c r="EQ2" s="8"/>
      <c r="ER2" s="7"/>
    </row>
    <row r="3" spans="2:148" s="1" customFormat="1" ht="45">
      <c r="B3" s="9" t="s">
        <v>0</v>
      </c>
      <c r="C3" s="11" t="s">
        <v>4</v>
      </c>
      <c r="D3" s="10" t="s">
        <v>8</v>
      </c>
      <c r="E3" s="11" t="s">
        <v>5</v>
      </c>
      <c r="F3" s="9" t="s">
        <v>1</v>
      </c>
      <c r="G3" s="9" t="s">
        <v>2</v>
      </c>
      <c r="H3" s="9" t="s">
        <v>3</v>
      </c>
      <c r="I3" s="11" t="s">
        <v>7</v>
      </c>
      <c r="J3" s="10" t="s">
        <v>19</v>
      </c>
      <c r="K3" s="11" t="s">
        <v>5</v>
      </c>
      <c r="L3" s="9" t="s">
        <v>1</v>
      </c>
      <c r="M3" s="9" t="s">
        <v>2</v>
      </c>
      <c r="N3" s="9" t="s">
        <v>3</v>
      </c>
      <c r="O3" s="11" t="s">
        <v>7</v>
      </c>
      <c r="P3" s="10" t="s">
        <v>19</v>
      </c>
      <c r="Q3" s="11" t="s">
        <v>5</v>
      </c>
      <c r="R3" s="9" t="s">
        <v>1</v>
      </c>
      <c r="S3" s="9" t="s">
        <v>2</v>
      </c>
      <c r="T3" s="9" t="s">
        <v>3</v>
      </c>
      <c r="U3" s="11" t="s">
        <v>7</v>
      </c>
      <c r="V3" s="10" t="s">
        <v>19</v>
      </c>
      <c r="W3" s="11" t="s">
        <v>5</v>
      </c>
      <c r="X3" s="9" t="s">
        <v>1</v>
      </c>
      <c r="Y3" s="9" t="s">
        <v>2</v>
      </c>
      <c r="Z3" s="9" t="s">
        <v>3</v>
      </c>
      <c r="AA3" s="11" t="s">
        <v>7</v>
      </c>
      <c r="AB3" s="10" t="s">
        <v>19</v>
      </c>
      <c r="AC3" s="11" t="s">
        <v>5</v>
      </c>
      <c r="AD3" s="9" t="s">
        <v>1</v>
      </c>
      <c r="AE3" s="9" t="s">
        <v>2</v>
      </c>
      <c r="AF3" s="9" t="s">
        <v>3</v>
      </c>
      <c r="AG3" s="11" t="s">
        <v>7</v>
      </c>
      <c r="AH3" s="10" t="s">
        <v>19</v>
      </c>
      <c r="AI3" s="11" t="s">
        <v>5</v>
      </c>
      <c r="AJ3" s="9" t="s">
        <v>1</v>
      </c>
      <c r="AK3" s="9" t="s">
        <v>2</v>
      </c>
      <c r="AL3" s="9" t="s">
        <v>3</v>
      </c>
      <c r="AM3" s="11" t="s">
        <v>7</v>
      </c>
      <c r="AN3" s="10" t="s">
        <v>19</v>
      </c>
      <c r="AO3" s="11" t="s">
        <v>5</v>
      </c>
      <c r="AP3" s="9" t="s">
        <v>1</v>
      </c>
      <c r="AQ3" s="9" t="s">
        <v>2</v>
      </c>
      <c r="AR3" s="9" t="s">
        <v>3</v>
      </c>
      <c r="AS3" s="11" t="s">
        <v>7</v>
      </c>
      <c r="AT3" s="10" t="s">
        <v>19</v>
      </c>
      <c r="AU3" s="11" t="s">
        <v>5</v>
      </c>
      <c r="AV3" s="9" t="s">
        <v>1</v>
      </c>
      <c r="AW3" s="9" t="s">
        <v>2</v>
      </c>
      <c r="AX3" s="9" t="s">
        <v>3</v>
      </c>
      <c r="AY3" s="11" t="s">
        <v>7</v>
      </c>
      <c r="AZ3" s="10" t="s">
        <v>19</v>
      </c>
      <c r="BA3" s="11" t="s">
        <v>5</v>
      </c>
      <c r="BB3" s="9" t="s">
        <v>1</v>
      </c>
      <c r="BC3" s="9" t="s">
        <v>2</v>
      </c>
      <c r="BD3" s="9" t="s">
        <v>3</v>
      </c>
      <c r="BE3" s="11" t="s">
        <v>7</v>
      </c>
      <c r="BF3" s="10" t="s">
        <v>19</v>
      </c>
      <c r="BG3" s="11" t="s">
        <v>5</v>
      </c>
      <c r="BH3" s="9" t="s">
        <v>1</v>
      </c>
      <c r="BI3" s="9" t="s">
        <v>2</v>
      </c>
      <c r="BJ3" s="9" t="s">
        <v>3</v>
      </c>
      <c r="BK3" s="11" t="s">
        <v>7</v>
      </c>
      <c r="BL3" s="10" t="s">
        <v>19</v>
      </c>
      <c r="BM3" s="11" t="s">
        <v>5</v>
      </c>
      <c r="BN3" s="9" t="s">
        <v>1</v>
      </c>
      <c r="BO3" s="9" t="s">
        <v>2</v>
      </c>
      <c r="BP3" s="9" t="s">
        <v>3</v>
      </c>
      <c r="BQ3" s="11" t="s">
        <v>7</v>
      </c>
      <c r="BR3" s="10" t="s">
        <v>19</v>
      </c>
      <c r="BS3" s="11" t="s">
        <v>5</v>
      </c>
      <c r="BT3" s="9" t="s">
        <v>1</v>
      </c>
      <c r="BU3" s="9" t="s">
        <v>2</v>
      </c>
      <c r="BV3" s="9" t="s">
        <v>3</v>
      </c>
      <c r="BW3" s="11" t="s">
        <v>7</v>
      </c>
      <c r="BX3" s="10" t="s">
        <v>19</v>
      </c>
      <c r="BY3" s="11" t="s">
        <v>5</v>
      </c>
      <c r="BZ3" s="9" t="s">
        <v>1</v>
      </c>
      <c r="CA3" s="9" t="s">
        <v>2</v>
      </c>
      <c r="CB3" s="9" t="s">
        <v>3</v>
      </c>
      <c r="CC3" s="11" t="s">
        <v>7</v>
      </c>
      <c r="CD3" s="10" t="s">
        <v>19</v>
      </c>
      <c r="CE3" s="11" t="s">
        <v>5</v>
      </c>
      <c r="CF3" s="9" t="s">
        <v>1</v>
      </c>
      <c r="CG3" s="9" t="s">
        <v>2</v>
      </c>
      <c r="CH3" s="9" t="s">
        <v>3</v>
      </c>
      <c r="CI3" s="11" t="s">
        <v>7</v>
      </c>
      <c r="CJ3" s="10" t="s">
        <v>19</v>
      </c>
      <c r="CK3" s="11" t="s">
        <v>5</v>
      </c>
      <c r="CL3" s="9" t="s">
        <v>1</v>
      </c>
      <c r="CM3" s="9" t="s">
        <v>2</v>
      </c>
      <c r="CN3" s="9" t="s">
        <v>3</v>
      </c>
      <c r="CO3" s="11" t="s">
        <v>7</v>
      </c>
      <c r="CP3" s="10" t="s">
        <v>19</v>
      </c>
      <c r="CQ3" s="11" t="s">
        <v>5</v>
      </c>
      <c r="CR3" s="9" t="s">
        <v>1</v>
      </c>
      <c r="CS3" s="9" t="s">
        <v>2</v>
      </c>
      <c r="CT3" s="9" t="s">
        <v>3</v>
      </c>
      <c r="CU3" s="11" t="s">
        <v>7</v>
      </c>
      <c r="CV3" s="10" t="s">
        <v>19</v>
      </c>
      <c r="CW3" s="11" t="s">
        <v>5</v>
      </c>
      <c r="CX3" s="9" t="s">
        <v>1</v>
      </c>
      <c r="CY3" s="9" t="s">
        <v>2</v>
      </c>
      <c r="CZ3" s="9" t="s">
        <v>3</v>
      </c>
      <c r="DA3" s="11" t="s">
        <v>7</v>
      </c>
      <c r="DB3" s="10" t="s">
        <v>19</v>
      </c>
      <c r="DC3" s="11" t="s">
        <v>5</v>
      </c>
      <c r="DD3" s="9" t="s">
        <v>1</v>
      </c>
      <c r="DE3" s="9" t="s">
        <v>2</v>
      </c>
      <c r="DF3" s="9" t="s">
        <v>3</v>
      </c>
      <c r="DG3" s="11" t="s">
        <v>7</v>
      </c>
      <c r="DH3" s="10" t="s">
        <v>19</v>
      </c>
      <c r="DI3" s="11" t="s">
        <v>5</v>
      </c>
      <c r="DJ3" s="9" t="s">
        <v>1</v>
      </c>
      <c r="DK3" s="9" t="s">
        <v>2</v>
      </c>
      <c r="DL3" s="9" t="s">
        <v>3</v>
      </c>
      <c r="DM3" s="11" t="s">
        <v>7</v>
      </c>
      <c r="DN3" s="10" t="s">
        <v>19</v>
      </c>
      <c r="DO3" s="11" t="s">
        <v>5</v>
      </c>
      <c r="DP3" s="9" t="s">
        <v>1</v>
      </c>
      <c r="DQ3" s="9" t="s">
        <v>2</v>
      </c>
      <c r="DR3" s="9" t="s">
        <v>3</v>
      </c>
      <c r="DS3" s="11" t="s">
        <v>7</v>
      </c>
      <c r="DT3" s="10" t="s">
        <v>19</v>
      </c>
      <c r="DU3" s="11" t="s">
        <v>5</v>
      </c>
      <c r="DV3" s="9" t="s">
        <v>1</v>
      </c>
      <c r="DW3" s="9" t="s">
        <v>2</v>
      </c>
      <c r="DX3" s="9" t="s">
        <v>3</v>
      </c>
      <c r="DY3" s="11" t="s">
        <v>7</v>
      </c>
      <c r="DZ3" s="10" t="s">
        <v>19</v>
      </c>
      <c r="EA3" s="11" t="s">
        <v>5</v>
      </c>
      <c r="EB3" s="9" t="s">
        <v>1</v>
      </c>
      <c r="EC3" s="9" t="s">
        <v>2</v>
      </c>
      <c r="ED3" s="9" t="s">
        <v>3</v>
      </c>
      <c r="EE3" s="11" t="s">
        <v>7</v>
      </c>
      <c r="EF3" s="10" t="s">
        <v>19</v>
      </c>
      <c r="EG3" s="11" t="s">
        <v>5</v>
      </c>
      <c r="EH3" s="9" t="s">
        <v>1</v>
      </c>
      <c r="EI3" s="9" t="s">
        <v>2</v>
      </c>
      <c r="EJ3" s="9" t="s">
        <v>3</v>
      </c>
      <c r="EK3" s="11" t="s">
        <v>7</v>
      </c>
      <c r="EL3" s="10" t="s">
        <v>19</v>
      </c>
      <c r="EM3" s="11" t="s">
        <v>5</v>
      </c>
      <c r="EN3" s="9" t="s">
        <v>1</v>
      </c>
      <c r="EO3" s="9" t="s">
        <v>2</v>
      </c>
      <c r="EP3" s="9" t="s">
        <v>3</v>
      </c>
      <c r="EQ3" s="11" t="s">
        <v>7</v>
      </c>
      <c r="ER3" s="10" t="s">
        <v>19</v>
      </c>
    </row>
    <row r="4" spans="1:148" ht="15">
      <c r="A4" t="s">
        <v>35</v>
      </c>
      <c r="B4">
        <v>8190</v>
      </c>
      <c r="C4" s="4">
        <v>234</v>
      </c>
      <c r="D4" s="2">
        <f>B4-(C4*2)</f>
        <v>7722</v>
      </c>
      <c r="G4">
        <f aca="true" t="shared" si="0" ref="G4:G27">IF(F4=1,$C4*2/3,(IF(F4=2,$C4*2/3,(IF(F4=3,$C4*2/3,(IF(F4=4,$C4,(IF(F4=5,$C4*2,(IF(F4=6,$C4*3,0)))))))))))</f>
        <v>0</v>
      </c>
      <c r="H4" s="3"/>
      <c r="I4" s="4">
        <f aca="true" t="shared" si="1" ref="I4:I27">D4+E4-G4-H4</f>
        <v>7722</v>
      </c>
      <c r="J4" s="2">
        <f aca="true" t="shared" si="2" ref="J4:J26">ROUNDDOWN(I4/$C4,0)</f>
        <v>33</v>
      </c>
      <c r="M4">
        <f aca="true" t="shared" si="3" ref="M4:M27">IF(L4=1,$C4*2/3,(IF(L4=2,$C4*2/3,(IF(L4=3,$C4*2/3,(IF(L4=4,$C4,(IF(L4=5,$C4*2,(IF(L4=6,$C4*3,0)))))))))))</f>
        <v>0</v>
      </c>
      <c r="N4" s="3"/>
      <c r="O4" s="4">
        <f aca="true" t="shared" si="4" ref="O4:O26">I4+K4-M4-N4</f>
        <v>7722</v>
      </c>
      <c r="P4" s="2">
        <f aca="true" t="shared" si="5" ref="P4:P26">ROUNDDOWN(O4/$C4,0)</f>
        <v>33</v>
      </c>
      <c r="S4">
        <f aca="true" t="shared" si="6" ref="S4:S27">IF(R4=1,$C4*2/3,(IF(R4=2,$C4*2/3,(IF(R4=3,$C4*2/3,(IF(R4=4,$C4,(IF(R4=5,$C4*2,(IF(R4=6,$C4*3,0)))))))))))</f>
        <v>0</v>
      </c>
      <c r="T4" s="3"/>
      <c r="U4" s="4">
        <f aca="true" t="shared" si="7" ref="U4:U27">O4+Q4-S4-T4</f>
        <v>7722</v>
      </c>
      <c r="V4" s="2">
        <f aca="true" t="shared" si="8" ref="V4:V27">ROUNDDOWN(U4/$C4,0)</f>
        <v>33</v>
      </c>
      <c r="Y4">
        <f aca="true" t="shared" si="9" ref="Y4:Y27">IF(X4=1,$C4*2/3,(IF(X4=2,$C4*2/3,(IF(X4=3,$C4*2/3,(IF(X4=4,$C4,(IF(X4=5,$C4*2,(IF(X4=6,$C4*3,0)))))))))))</f>
        <v>0</v>
      </c>
      <c r="Z4" s="3"/>
      <c r="AA4" s="4">
        <f aca="true" t="shared" si="10" ref="AA4:AA27">U4+W4-Y4-Z4</f>
        <v>7722</v>
      </c>
      <c r="AB4" s="2">
        <f aca="true" t="shared" si="11" ref="AB4:AB27">ROUNDDOWN(AA4/$C4,0)</f>
        <v>33</v>
      </c>
      <c r="AE4">
        <f aca="true" t="shared" si="12" ref="AE4:AE27">IF(AD4=1,$C4*2/3,(IF(AD4=2,$C4*2/3,(IF(AD4=3,$C4*2/3,(IF(AD4=4,$C4,(IF(AD4=5,$C4*2,(IF(AD4=6,$C4*3,0)))))))))))</f>
        <v>0</v>
      </c>
      <c r="AF4" s="3"/>
      <c r="AG4" s="4">
        <f aca="true" t="shared" si="13" ref="AG4:AG27">AA4+AC4-AE4-AF4</f>
        <v>7722</v>
      </c>
      <c r="AH4" s="2">
        <f aca="true" t="shared" si="14" ref="AH4:AH27">ROUNDDOWN(AG4/$C4,0)</f>
        <v>33</v>
      </c>
      <c r="AK4">
        <f aca="true" t="shared" si="15" ref="AK4:AK27">IF(AJ4=1,$C4*2/3,(IF(AJ4=2,$C4*2/3,(IF(AJ4=3,$C4*2/3,(IF(AJ4=4,$C4,(IF(AJ4=5,$C4*2,(IF(AJ4=6,$C4*3,0)))))))))))</f>
        <v>0</v>
      </c>
      <c r="AL4" s="3"/>
      <c r="AM4" s="4">
        <f aca="true" t="shared" si="16" ref="AM4:AM27">AG4+AI4-AK4-AL4</f>
        <v>7722</v>
      </c>
      <c r="AN4" s="2">
        <f aca="true" t="shared" si="17" ref="AN4:AN27">ROUNDDOWN(AM4/$C4,0)</f>
        <v>33</v>
      </c>
      <c r="AQ4">
        <f aca="true" t="shared" si="18" ref="AQ4:AQ27">IF(AP4=1,$C4*2/3,(IF(AP4=2,$C4*2/3,(IF(AP4=3,$C4*2/3,(IF(AP4=4,$C4,(IF(AP4=5,$C4*2,(IF(AP4=6,$C4*3,0)))))))))))</f>
        <v>0</v>
      </c>
      <c r="AR4" s="3"/>
      <c r="AS4" s="4">
        <f aca="true" t="shared" si="19" ref="AS4:AS27">AM4+AO4-AQ4-AR4</f>
        <v>7722</v>
      </c>
      <c r="AT4" s="2">
        <f aca="true" t="shared" si="20" ref="AT4:AT27">ROUNDDOWN(AS4/$C4,0)</f>
        <v>33</v>
      </c>
      <c r="AW4">
        <f aca="true" t="shared" si="21" ref="AW4:AW27">IF(AV4=1,$C4*2/3,(IF(AV4=2,$C4*2/3,(IF(AV4=3,$C4*2/3,(IF(AV4=4,$C4,(IF(AV4=5,$C4*2,(IF(AV4=6,$C4*3,0)))))))))))</f>
        <v>0</v>
      </c>
      <c r="AX4" s="3"/>
      <c r="AY4" s="4">
        <f aca="true" t="shared" si="22" ref="AY4:AY27">AS4+AU4-AW4-AX4</f>
        <v>7722</v>
      </c>
      <c r="AZ4" s="2">
        <f aca="true" t="shared" si="23" ref="AZ4:AZ27">ROUNDDOWN(AY4/$C4,0)</f>
        <v>33</v>
      </c>
      <c r="BC4">
        <f aca="true" t="shared" si="24" ref="BC4:BC27">IF(BB4=1,$C4*2/3,(IF(BB4=2,$C4*2/3,(IF(BB4=3,$C4*2/3,(IF(BB4=4,$C4,(IF(BB4=5,$C4*2,(IF(BB4=6,$C4*3,0)))))))))))</f>
        <v>0</v>
      </c>
      <c r="BD4" s="3"/>
      <c r="BE4" s="4">
        <f aca="true" t="shared" si="25" ref="BE4:BE27">AY4+BA4-BC4-BD4</f>
        <v>7722</v>
      </c>
      <c r="BF4" s="2">
        <f aca="true" t="shared" si="26" ref="BF4:BF27">ROUNDDOWN(BE4/$C4,0)</f>
        <v>33</v>
      </c>
      <c r="BI4">
        <f aca="true" t="shared" si="27" ref="BI4:BI27">IF(BH4=1,$C4*2/3,(IF(BH4=2,$C4*2/3,(IF(BH4=3,$C4*2/3,(IF(BH4=4,$C4,(IF(BH4=5,$C4*2,(IF(BH4=6,$C4*3,0)))))))))))</f>
        <v>0</v>
      </c>
      <c r="BJ4" s="3"/>
      <c r="BK4" s="4">
        <f aca="true" t="shared" si="28" ref="BK4:BK27">BE4+BG4-BI4-BJ4</f>
        <v>7722</v>
      </c>
      <c r="BL4" s="2">
        <f aca="true" t="shared" si="29" ref="BL4:BL27">ROUNDDOWN(BK4/$C4,0)</f>
        <v>33</v>
      </c>
      <c r="BO4">
        <f aca="true" t="shared" si="30" ref="BO4:BO27">IF(BN4=1,$C4*2/3,(IF(BN4=2,$C4*2/3,(IF(BN4=3,$C4*2/3,(IF(BN4=4,$C4,(IF(BN4=5,$C4*2,(IF(BN4=6,$C4*3,0)))))))))))</f>
        <v>0</v>
      </c>
      <c r="BP4" s="3"/>
      <c r="BQ4" s="4">
        <f aca="true" t="shared" si="31" ref="BQ4:BQ27">BK4+BM4-BO4-BP4</f>
        <v>7722</v>
      </c>
      <c r="BR4" s="2">
        <f aca="true" t="shared" si="32" ref="BR4:BR27">ROUNDDOWN(BQ4/$C4,0)</f>
        <v>33</v>
      </c>
      <c r="BU4">
        <f aca="true" t="shared" si="33" ref="BU4:BU27">IF(BT4=1,$C4*2/3,(IF(BT4=2,$C4*2/3,(IF(BT4=3,$C4*2/3,(IF(BT4=4,$C4,(IF(BT4=5,$C4*2,(IF(BT4=6,$C4*3,0)))))))))))</f>
        <v>0</v>
      </c>
      <c r="BV4" s="3"/>
      <c r="BW4" s="4">
        <f aca="true" t="shared" si="34" ref="BW4:BW27">BQ4+BS4-BU4-BV4</f>
        <v>7722</v>
      </c>
      <c r="BX4" s="2">
        <f aca="true" t="shared" si="35" ref="BX4:BX27">ROUNDDOWN(BW4/$C4,0)</f>
        <v>33</v>
      </c>
      <c r="CA4">
        <f aca="true" t="shared" si="36" ref="CA4:CA27">IF(BZ4=1,$C4*2/3,(IF(BZ4=2,$C4*2/3,(IF(BZ4=3,$C4*2/3,(IF(BZ4=4,$C4,(IF(BZ4=5,$C4*2,(IF(BZ4=6,$C4*3,0)))))))))))</f>
        <v>0</v>
      </c>
      <c r="CB4" s="3"/>
      <c r="CC4" s="4">
        <f aca="true" t="shared" si="37" ref="CC4:CC27">BW4+BY4-CA4-CB4</f>
        <v>7722</v>
      </c>
      <c r="CD4" s="2">
        <f aca="true" t="shared" si="38" ref="CD4:CD27">ROUNDDOWN(CC4/$C4,0)</f>
        <v>33</v>
      </c>
      <c r="CG4">
        <f aca="true" t="shared" si="39" ref="CG4:CG27">IF(CF4=1,$C4*2/3,(IF(CF4=2,$C4*2/3,(IF(CF4=3,$C4*2/3,(IF(CF4=4,$C4,(IF(CF4=5,$C4*2,(IF(CF4=6,$C4*3,0)))))))))))</f>
        <v>0</v>
      </c>
      <c r="CH4" s="3"/>
      <c r="CI4" s="4">
        <f aca="true" t="shared" si="40" ref="CI4:CI27">CC4+CE4-CG4-CH4</f>
        <v>7722</v>
      </c>
      <c r="CJ4" s="2">
        <f aca="true" t="shared" si="41" ref="CJ4:CJ27">ROUNDDOWN(CI4/$C4,0)</f>
        <v>33</v>
      </c>
      <c r="CM4">
        <f aca="true" t="shared" si="42" ref="CM4:CM27">IF(CL4=1,$C4*2/3,(IF(CL4=2,$C4*2/3,(IF(CL4=3,$C4*2/3,(IF(CL4=4,$C4,(IF(CL4=5,$C4*2,(IF(CL4=6,$C4*3,0)))))))))))</f>
        <v>0</v>
      </c>
      <c r="CN4" s="3"/>
      <c r="CO4" s="4">
        <f aca="true" t="shared" si="43" ref="CO4:CO27">CI4+CK4-CM4-CN4</f>
        <v>7722</v>
      </c>
      <c r="CP4" s="2">
        <f aca="true" t="shared" si="44" ref="CP4:CP27">ROUNDDOWN(CO4/$C4,0)</f>
        <v>33</v>
      </c>
      <c r="CS4">
        <f aca="true" t="shared" si="45" ref="CS4:CS27">IF(CR4=1,$C4*2/3,(IF(CR4=2,$C4*2/3,(IF(CR4=3,$C4*2/3,(IF(CR4=4,$C4,(IF(CR4=5,$C4*2,(IF(CR4=6,$C4*3,0)))))))))))</f>
        <v>0</v>
      </c>
      <c r="CT4" s="3"/>
      <c r="CU4" s="4">
        <f aca="true" t="shared" si="46" ref="CU4:CU27">CO4+CQ4-CS4-CT4</f>
        <v>7722</v>
      </c>
      <c r="CV4" s="2">
        <f aca="true" t="shared" si="47" ref="CV4:CV27">ROUNDDOWN(CU4/$C4,0)</f>
        <v>33</v>
      </c>
      <c r="CY4">
        <f aca="true" t="shared" si="48" ref="CY4:CY27">IF(CX4=1,$C4*2/3,(IF(CX4=2,$C4*2/3,(IF(CX4=3,$C4*2/3,(IF(CX4=4,$C4,(IF(CX4=5,$C4*2,(IF(CX4=6,$C4*3,0)))))))))))</f>
        <v>0</v>
      </c>
      <c r="CZ4" s="3"/>
      <c r="DA4" s="4">
        <f aca="true" t="shared" si="49" ref="DA4:DA27">CU4+CW4-CY4-CZ4</f>
        <v>7722</v>
      </c>
      <c r="DB4" s="2">
        <f aca="true" t="shared" si="50" ref="DB4:DB27">ROUNDDOWN(DA4/$C4,0)</f>
        <v>33</v>
      </c>
      <c r="DE4">
        <f aca="true" t="shared" si="51" ref="DE4:DE27">IF(DD4=1,$C4*2/3,(IF(DD4=2,$C4*2/3,(IF(DD4=3,$C4*2/3,(IF(DD4=4,$C4,(IF(DD4=5,$C4*2,(IF(DD4=6,$C4*3,0)))))))))))</f>
        <v>0</v>
      </c>
      <c r="DF4" s="3"/>
      <c r="DG4" s="4">
        <f aca="true" t="shared" si="52" ref="DG4:DG27">DA4+DC4-DE4-DF4</f>
        <v>7722</v>
      </c>
      <c r="DH4" s="2">
        <f aca="true" t="shared" si="53" ref="DH4:DH27">ROUNDDOWN(DG4/$C4,0)</f>
        <v>33</v>
      </c>
      <c r="DK4">
        <f aca="true" t="shared" si="54" ref="DK4:DK27">IF(DJ4=1,$C4*2/3,(IF(DJ4=2,$C4*2/3,(IF(DJ4=3,$C4*2/3,(IF(DJ4=4,$C4,(IF(DJ4=5,$C4*2,(IF(DJ4=6,$C4*3,0)))))))))))</f>
        <v>0</v>
      </c>
      <c r="DL4" s="3"/>
      <c r="DM4" s="4">
        <f aca="true" t="shared" si="55" ref="DM4:DM27">DG4+DI4-DK4-DL4</f>
        <v>7722</v>
      </c>
      <c r="DN4" s="2">
        <f aca="true" t="shared" si="56" ref="DN4:DN27">ROUNDDOWN(DM4/$C4,0)</f>
        <v>33</v>
      </c>
      <c r="DQ4">
        <f aca="true" t="shared" si="57" ref="DQ4:DQ27">IF(DP4=1,$C4*2/3,(IF(DP4=2,$C4*2/3,(IF(DP4=3,$C4*2/3,(IF(DP4=4,$C4,(IF(DP4=5,$C4*2,(IF(DP4=6,$C4*3,0)))))))))))</f>
        <v>0</v>
      </c>
      <c r="DR4" s="3"/>
      <c r="DS4" s="4">
        <f aca="true" t="shared" si="58" ref="DS4:DS27">DM4+DO4-DQ4-DR4</f>
        <v>7722</v>
      </c>
      <c r="DT4" s="2">
        <f aca="true" t="shared" si="59" ref="DT4:DT27">ROUNDDOWN(DS4/$C4,0)</f>
        <v>33</v>
      </c>
      <c r="DW4">
        <f aca="true" t="shared" si="60" ref="DW4:DW27">IF(DV4=1,$C4*2/3,(IF(DV4=2,$C4*2/3,(IF(DV4=3,$C4*2/3,(IF(DV4=4,$C4,(IF(DV4=5,$C4*2,(IF(DV4=6,$C4*3,0)))))))))))</f>
        <v>0</v>
      </c>
      <c r="DX4" s="3"/>
      <c r="DY4" s="4">
        <f aca="true" t="shared" si="61" ref="DY4:DY27">DS4+DU4-DW4-DX4</f>
        <v>7722</v>
      </c>
      <c r="DZ4" s="2">
        <f aca="true" t="shared" si="62" ref="DZ4:DZ27">ROUNDDOWN(DY4/$C4,0)</f>
        <v>33</v>
      </c>
      <c r="EC4">
        <f aca="true" t="shared" si="63" ref="EC4:EC27">IF(EB4=1,$C4*2/3,(IF(EB4=2,$C4*2/3,(IF(EB4=3,$C4*2/3,(IF(EB4=4,$C4,(IF(EB4=5,$C4*2,(IF(EB4=6,$C4*3,0)))))))))))</f>
        <v>0</v>
      </c>
      <c r="ED4" s="3"/>
      <c r="EE4" s="4">
        <f aca="true" t="shared" si="64" ref="EE4:EE27">DY4+EA4-EC4-ED4</f>
        <v>7722</v>
      </c>
      <c r="EF4" s="2">
        <f aca="true" t="shared" si="65" ref="EF4:EF27">ROUNDDOWN(EE4/$C4,0)</f>
        <v>33</v>
      </c>
      <c r="EI4">
        <f aca="true" t="shared" si="66" ref="EI4:EI27">IF(EH4=1,$C4*2/3,(IF(EH4=2,$C4*2/3,(IF(EH4=3,$C4*2/3,(IF(EH4=4,$C4,(IF(EH4=5,$C4*2,(IF(EH4=6,$C4*3,0)))))))))))</f>
        <v>0</v>
      </c>
      <c r="EJ4" s="3"/>
      <c r="EK4" s="4">
        <f aca="true" t="shared" si="67" ref="EK4:EK27">EE4+EG4-EI4-EJ4</f>
        <v>7722</v>
      </c>
      <c r="EL4" s="2">
        <f aca="true" t="shared" si="68" ref="EL4:EL27">ROUNDDOWN(EK4/$C4,0)</f>
        <v>33</v>
      </c>
      <c r="EO4">
        <f aca="true" t="shared" si="69" ref="EO4:EO27">IF(EN4=1,$C4*2/3,(IF(EN4=2,$C4*2/3,(IF(EN4=3,$C4*2/3,(IF(EN4=4,$C4,(IF(EN4=5,$C4*2,(IF(EN4=6,$C4*3,0)))))))))))</f>
        <v>0</v>
      </c>
      <c r="EP4" s="3"/>
      <c r="EQ4" s="4">
        <f aca="true" t="shared" si="70" ref="EQ4:EQ27">EK4+EM4-EO4-EP4</f>
        <v>7722</v>
      </c>
      <c r="ER4" s="2">
        <f aca="true" t="shared" si="71" ref="ER4:ER27">ROUNDDOWN(EQ4/$C4,0)</f>
        <v>33</v>
      </c>
    </row>
    <row r="5" spans="1:148" ht="15">
      <c r="A5" t="s">
        <v>36</v>
      </c>
      <c r="B5">
        <v>3500</v>
      </c>
      <c r="C5" s="4">
        <v>75</v>
      </c>
      <c r="D5" s="2">
        <f>B5-(C5*2)</f>
        <v>3350</v>
      </c>
      <c r="G5">
        <f t="shared" si="0"/>
        <v>0</v>
      </c>
      <c r="H5" s="3"/>
      <c r="I5" s="4">
        <f t="shared" si="1"/>
        <v>3350</v>
      </c>
      <c r="J5" s="2">
        <f t="shared" si="2"/>
        <v>44</v>
      </c>
      <c r="M5">
        <f t="shared" si="3"/>
        <v>0</v>
      </c>
      <c r="N5" s="3"/>
      <c r="O5" s="4">
        <f t="shared" si="4"/>
        <v>3350</v>
      </c>
      <c r="P5" s="2">
        <f t="shared" si="5"/>
        <v>44</v>
      </c>
      <c r="S5">
        <f t="shared" si="6"/>
        <v>0</v>
      </c>
      <c r="T5" s="3"/>
      <c r="U5" s="4">
        <f t="shared" si="7"/>
        <v>3350</v>
      </c>
      <c r="V5" s="2">
        <f t="shared" si="8"/>
        <v>44</v>
      </c>
      <c r="Y5">
        <f t="shared" si="9"/>
        <v>0</v>
      </c>
      <c r="Z5" s="3"/>
      <c r="AA5" s="4">
        <f t="shared" si="10"/>
        <v>3350</v>
      </c>
      <c r="AB5" s="2">
        <f t="shared" si="11"/>
        <v>44</v>
      </c>
      <c r="AE5">
        <f t="shared" si="12"/>
        <v>0</v>
      </c>
      <c r="AF5" s="3"/>
      <c r="AG5" s="4">
        <f t="shared" si="13"/>
        <v>3350</v>
      </c>
      <c r="AH5" s="2">
        <f t="shared" si="14"/>
        <v>44</v>
      </c>
      <c r="AK5">
        <f t="shared" si="15"/>
        <v>0</v>
      </c>
      <c r="AL5" s="3"/>
      <c r="AM5" s="4">
        <f t="shared" si="16"/>
        <v>3350</v>
      </c>
      <c r="AN5" s="2">
        <f t="shared" si="17"/>
        <v>44</v>
      </c>
      <c r="AQ5">
        <f t="shared" si="18"/>
        <v>0</v>
      </c>
      <c r="AR5" s="3"/>
      <c r="AS5" s="4">
        <f t="shared" si="19"/>
        <v>3350</v>
      </c>
      <c r="AT5" s="2">
        <f t="shared" si="20"/>
        <v>44</v>
      </c>
      <c r="AW5">
        <f t="shared" si="21"/>
        <v>0</v>
      </c>
      <c r="AX5" s="3"/>
      <c r="AY5" s="4">
        <f t="shared" si="22"/>
        <v>3350</v>
      </c>
      <c r="AZ5" s="2">
        <f t="shared" si="23"/>
        <v>44</v>
      </c>
      <c r="BC5">
        <f t="shared" si="24"/>
        <v>0</v>
      </c>
      <c r="BD5" s="3"/>
      <c r="BE5" s="4">
        <f t="shared" si="25"/>
        <v>3350</v>
      </c>
      <c r="BF5" s="2">
        <f t="shared" si="26"/>
        <v>44</v>
      </c>
      <c r="BI5">
        <f t="shared" si="27"/>
        <v>0</v>
      </c>
      <c r="BJ5" s="3"/>
      <c r="BK5" s="4">
        <f t="shared" si="28"/>
        <v>3350</v>
      </c>
      <c r="BL5" s="2">
        <f t="shared" si="29"/>
        <v>44</v>
      </c>
      <c r="BO5">
        <f t="shared" si="30"/>
        <v>0</v>
      </c>
      <c r="BP5" s="3"/>
      <c r="BQ5" s="4">
        <f t="shared" si="31"/>
        <v>3350</v>
      </c>
      <c r="BR5" s="2">
        <f t="shared" si="32"/>
        <v>44</v>
      </c>
      <c r="BU5">
        <f t="shared" si="33"/>
        <v>0</v>
      </c>
      <c r="BV5" s="3"/>
      <c r="BW5" s="4">
        <f t="shared" si="34"/>
        <v>3350</v>
      </c>
      <c r="BX5" s="2">
        <f t="shared" si="35"/>
        <v>44</v>
      </c>
      <c r="CA5">
        <f t="shared" si="36"/>
        <v>0</v>
      </c>
      <c r="CB5" s="3"/>
      <c r="CC5" s="4">
        <f t="shared" si="37"/>
        <v>3350</v>
      </c>
      <c r="CD5" s="2">
        <f t="shared" si="38"/>
        <v>44</v>
      </c>
      <c r="CG5">
        <f t="shared" si="39"/>
        <v>0</v>
      </c>
      <c r="CH5" s="3"/>
      <c r="CI5" s="4">
        <f t="shared" si="40"/>
        <v>3350</v>
      </c>
      <c r="CJ5" s="2">
        <f t="shared" si="41"/>
        <v>44</v>
      </c>
      <c r="CM5">
        <f t="shared" si="42"/>
        <v>0</v>
      </c>
      <c r="CN5" s="3"/>
      <c r="CO5" s="4">
        <f t="shared" si="43"/>
        <v>3350</v>
      </c>
      <c r="CP5" s="2">
        <f t="shared" si="44"/>
        <v>44</v>
      </c>
      <c r="CS5">
        <f t="shared" si="45"/>
        <v>0</v>
      </c>
      <c r="CT5" s="3"/>
      <c r="CU5" s="4">
        <f t="shared" si="46"/>
        <v>3350</v>
      </c>
      <c r="CV5" s="2">
        <f t="shared" si="47"/>
        <v>44</v>
      </c>
      <c r="CY5">
        <f t="shared" si="48"/>
        <v>0</v>
      </c>
      <c r="CZ5" s="3"/>
      <c r="DA5" s="4">
        <f t="shared" si="49"/>
        <v>3350</v>
      </c>
      <c r="DB5" s="2">
        <f t="shared" si="50"/>
        <v>44</v>
      </c>
      <c r="DE5">
        <f t="shared" si="51"/>
        <v>0</v>
      </c>
      <c r="DF5" s="3"/>
      <c r="DG5" s="4">
        <f t="shared" si="52"/>
        <v>3350</v>
      </c>
      <c r="DH5" s="2">
        <f t="shared" si="53"/>
        <v>44</v>
      </c>
      <c r="DK5">
        <f t="shared" si="54"/>
        <v>0</v>
      </c>
      <c r="DL5" s="3"/>
      <c r="DM5" s="4">
        <f t="shared" si="55"/>
        <v>3350</v>
      </c>
      <c r="DN5" s="2">
        <f t="shared" si="56"/>
        <v>44</v>
      </c>
      <c r="DQ5">
        <f t="shared" si="57"/>
        <v>0</v>
      </c>
      <c r="DR5" s="3"/>
      <c r="DS5" s="4">
        <f t="shared" si="58"/>
        <v>3350</v>
      </c>
      <c r="DT5" s="2">
        <f t="shared" si="59"/>
        <v>44</v>
      </c>
      <c r="DW5">
        <f t="shared" si="60"/>
        <v>0</v>
      </c>
      <c r="DX5" s="3"/>
      <c r="DY5" s="4">
        <f t="shared" si="61"/>
        <v>3350</v>
      </c>
      <c r="DZ5" s="2">
        <f t="shared" si="62"/>
        <v>44</v>
      </c>
      <c r="EC5">
        <f t="shared" si="63"/>
        <v>0</v>
      </c>
      <c r="ED5" s="3"/>
      <c r="EE5" s="4">
        <f t="shared" si="64"/>
        <v>3350</v>
      </c>
      <c r="EF5" s="2">
        <f t="shared" si="65"/>
        <v>44</v>
      </c>
      <c r="EI5">
        <f t="shared" si="66"/>
        <v>0</v>
      </c>
      <c r="EJ5" s="3"/>
      <c r="EK5" s="4">
        <f t="shared" si="67"/>
        <v>3350</v>
      </c>
      <c r="EL5" s="2">
        <f t="shared" si="68"/>
        <v>44</v>
      </c>
      <c r="EO5">
        <f t="shared" si="69"/>
        <v>0</v>
      </c>
      <c r="EP5" s="3"/>
      <c r="EQ5" s="4">
        <f t="shared" si="70"/>
        <v>3350</v>
      </c>
      <c r="ER5" s="2">
        <f t="shared" si="71"/>
        <v>44</v>
      </c>
    </row>
    <row r="6" spans="1:148" ht="15">
      <c r="A6" t="s">
        <v>37</v>
      </c>
      <c r="B6">
        <v>3500</v>
      </c>
      <c r="C6" s="4">
        <v>75</v>
      </c>
      <c r="D6" s="2">
        <f>B6-(C6*2)</f>
        <v>3350</v>
      </c>
      <c r="G6">
        <f t="shared" si="0"/>
        <v>0</v>
      </c>
      <c r="H6" s="3"/>
      <c r="I6" s="4">
        <f t="shared" si="1"/>
        <v>3350</v>
      </c>
      <c r="J6" s="2">
        <f t="shared" si="2"/>
        <v>44</v>
      </c>
      <c r="M6">
        <f t="shared" si="3"/>
        <v>0</v>
      </c>
      <c r="N6" s="3"/>
      <c r="O6" s="4">
        <f t="shared" si="4"/>
        <v>3350</v>
      </c>
      <c r="P6" s="2">
        <f t="shared" si="5"/>
        <v>44</v>
      </c>
      <c r="S6">
        <f t="shared" si="6"/>
        <v>0</v>
      </c>
      <c r="T6" s="3"/>
      <c r="U6" s="4">
        <f t="shared" si="7"/>
        <v>3350</v>
      </c>
      <c r="V6" s="2">
        <f t="shared" si="8"/>
        <v>44</v>
      </c>
      <c r="Y6">
        <f t="shared" si="9"/>
        <v>0</v>
      </c>
      <c r="Z6" s="3"/>
      <c r="AA6" s="4">
        <f t="shared" si="10"/>
        <v>3350</v>
      </c>
      <c r="AB6" s="2">
        <f t="shared" si="11"/>
        <v>44</v>
      </c>
      <c r="AE6">
        <f t="shared" si="12"/>
        <v>0</v>
      </c>
      <c r="AF6" s="3"/>
      <c r="AG6" s="4">
        <f t="shared" si="13"/>
        <v>3350</v>
      </c>
      <c r="AH6" s="2">
        <f t="shared" si="14"/>
        <v>44</v>
      </c>
      <c r="AK6">
        <f t="shared" si="15"/>
        <v>0</v>
      </c>
      <c r="AL6" s="3"/>
      <c r="AM6" s="4">
        <f t="shared" si="16"/>
        <v>3350</v>
      </c>
      <c r="AN6" s="2">
        <f t="shared" si="17"/>
        <v>44</v>
      </c>
      <c r="AQ6">
        <f t="shared" si="18"/>
        <v>0</v>
      </c>
      <c r="AR6" s="3"/>
      <c r="AS6" s="4">
        <f t="shared" si="19"/>
        <v>3350</v>
      </c>
      <c r="AT6" s="2">
        <f t="shared" si="20"/>
        <v>44</v>
      </c>
      <c r="AW6">
        <f t="shared" si="21"/>
        <v>0</v>
      </c>
      <c r="AX6" s="3"/>
      <c r="AY6" s="4">
        <f t="shared" si="22"/>
        <v>3350</v>
      </c>
      <c r="AZ6" s="2">
        <f t="shared" si="23"/>
        <v>44</v>
      </c>
      <c r="BC6">
        <f t="shared" si="24"/>
        <v>0</v>
      </c>
      <c r="BD6" s="3"/>
      <c r="BE6" s="4">
        <f t="shared" si="25"/>
        <v>3350</v>
      </c>
      <c r="BF6" s="2">
        <f t="shared" si="26"/>
        <v>44</v>
      </c>
      <c r="BI6">
        <f t="shared" si="27"/>
        <v>0</v>
      </c>
      <c r="BJ6" s="3"/>
      <c r="BK6" s="4">
        <f t="shared" si="28"/>
        <v>3350</v>
      </c>
      <c r="BL6" s="2">
        <f t="shared" si="29"/>
        <v>44</v>
      </c>
      <c r="BO6">
        <f t="shared" si="30"/>
        <v>0</v>
      </c>
      <c r="BP6" s="3"/>
      <c r="BQ6" s="4">
        <f t="shared" si="31"/>
        <v>3350</v>
      </c>
      <c r="BR6" s="2">
        <f t="shared" si="32"/>
        <v>44</v>
      </c>
      <c r="BU6">
        <f t="shared" si="33"/>
        <v>0</v>
      </c>
      <c r="BV6" s="3"/>
      <c r="BW6" s="4">
        <f t="shared" si="34"/>
        <v>3350</v>
      </c>
      <c r="BX6" s="2">
        <f t="shared" si="35"/>
        <v>44</v>
      </c>
      <c r="CA6">
        <f t="shared" si="36"/>
        <v>0</v>
      </c>
      <c r="CB6" s="3"/>
      <c r="CC6" s="4">
        <f t="shared" si="37"/>
        <v>3350</v>
      </c>
      <c r="CD6" s="2">
        <f t="shared" si="38"/>
        <v>44</v>
      </c>
      <c r="CG6">
        <f t="shared" si="39"/>
        <v>0</v>
      </c>
      <c r="CH6" s="3"/>
      <c r="CI6" s="4">
        <f t="shared" si="40"/>
        <v>3350</v>
      </c>
      <c r="CJ6" s="2">
        <f t="shared" si="41"/>
        <v>44</v>
      </c>
      <c r="CM6">
        <f t="shared" si="42"/>
        <v>0</v>
      </c>
      <c r="CN6" s="3"/>
      <c r="CO6" s="4">
        <f t="shared" si="43"/>
        <v>3350</v>
      </c>
      <c r="CP6" s="2">
        <f t="shared" si="44"/>
        <v>44</v>
      </c>
      <c r="CS6">
        <f t="shared" si="45"/>
        <v>0</v>
      </c>
      <c r="CT6" s="3"/>
      <c r="CU6" s="4">
        <f t="shared" si="46"/>
        <v>3350</v>
      </c>
      <c r="CV6" s="2">
        <f t="shared" si="47"/>
        <v>44</v>
      </c>
      <c r="CY6">
        <f t="shared" si="48"/>
        <v>0</v>
      </c>
      <c r="CZ6" s="3"/>
      <c r="DA6" s="4">
        <f t="shared" si="49"/>
        <v>3350</v>
      </c>
      <c r="DB6" s="2">
        <f t="shared" si="50"/>
        <v>44</v>
      </c>
      <c r="DE6">
        <f t="shared" si="51"/>
        <v>0</v>
      </c>
      <c r="DF6" s="3"/>
      <c r="DG6" s="4">
        <f t="shared" si="52"/>
        <v>3350</v>
      </c>
      <c r="DH6" s="2">
        <f t="shared" si="53"/>
        <v>44</v>
      </c>
      <c r="DK6">
        <f t="shared" si="54"/>
        <v>0</v>
      </c>
      <c r="DL6" s="3"/>
      <c r="DM6" s="4">
        <f t="shared" si="55"/>
        <v>3350</v>
      </c>
      <c r="DN6" s="2">
        <f t="shared" si="56"/>
        <v>44</v>
      </c>
      <c r="DQ6">
        <f t="shared" si="57"/>
        <v>0</v>
      </c>
      <c r="DR6" s="3"/>
      <c r="DS6" s="4">
        <f t="shared" si="58"/>
        <v>3350</v>
      </c>
      <c r="DT6" s="2">
        <f t="shared" si="59"/>
        <v>44</v>
      </c>
      <c r="DW6">
        <f t="shared" si="60"/>
        <v>0</v>
      </c>
      <c r="DX6" s="3"/>
      <c r="DY6" s="4">
        <f t="shared" si="61"/>
        <v>3350</v>
      </c>
      <c r="DZ6" s="2">
        <f t="shared" si="62"/>
        <v>44</v>
      </c>
      <c r="EC6">
        <f t="shared" si="63"/>
        <v>0</v>
      </c>
      <c r="ED6" s="3"/>
      <c r="EE6" s="4">
        <f t="shared" si="64"/>
        <v>3350</v>
      </c>
      <c r="EF6" s="2">
        <f t="shared" si="65"/>
        <v>44</v>
      </c>
      <c r="EI6">
        <f t="shared" si="66"/>
        <v>0</v>
      </c>
      <c r="EJ6" s="3"/>
      <c r="EK6" s="4">
        <f t="shared" si="67"/>
        <v>3350</v>
      </c>
      <c r="EL6" s="2">
        <f t="shared" si="68"/>
        <v>44</v>
      </c>
      <c r="EO6">
        <f t="shared" si="69"/>
        <v>0</v>
      </c>
      <c r="EP6" s="3"/>
      <c r="EQ6" s="4">
        <f t="shared" si="70"/>
        <v>3350</v>
      </c>
      <c r="ER6" s="2">
        <f t="shared" si="71"/>
        <v>44</v>
      </c>
    </row>
    <row r="7" spans="1:148" ht="15">
      <c r="A7" t="s">
        <v>38</v>
      </c>
      <c r="B7">
        <v>2576</v>
      </c>
      <c r="C7" s="13">
        <v>69</v>
      </c>
      <c r="D7" s="2">
        <f>B7-(C7*2)</f>
        <v>2438</v>
      </c>
      <c r="G7">
        <f t="shared" si="0"/>
        <v>0</v>
      </c>
      <c r="H7" s="3"/>
      <c r="I7" s="4">
        <f t="shared" si="1"/>
        <v>2438</v>
      </c>
      <c r="J7" s="2">
        <f t="shared" si="2"/>
        <v>35</v>
      </c>
      <c r="M7">
        <f t="shared" si="3"/>
        <v>0</v>
      </c>
      <c r="N7" s="3"/>
      <c r="O7" s="4">
        <f>I7+K7-M7-N7</f>
        <v>2438</v>
      </c>
      <c r="P7" s="2">
        <f>ROUNDDOWN(O7/$C7,0)</f>
        <v>35</v>
      </c>
      <c r="S7">
        <f t="shared" si="6"/>
        <v>0</v>
      </c>
      <c r="T7" s="3"/>
      <c r="U7" s="4">
        <f t="shared" si="7"/>
        <v>2438</v>
      </c>
      <c r="V7" s="2">
        <f t="shared" si="8"/>
        <v>35</v>
      </c>
      <c r="Y7">
        <f t="shared" si="9"/>
        <v>0</v>
      </c>
      <c r="Z7" s="3"/>
      <c r="AA7" s="4">
        <f t="shared" si="10"/>
        <v>2438</v>
      </c>
      <c r="AB7" s="2">
        <f t="shared" si="11"/>
        <v>35</v>
      </c>
      <c r="AE7">
        <f t="shared" si="12"/>
        <v>0</v>
      </c>
      <c r="AF7" s="3"/>
      <c r="AG7" s="4">
        <f t="shared" si="13"/>
        <v>2438</v>
      </c>
      <c r="AH7" s="2">
        <f t="shared" si="14"/>
        <v>35</v>
      </c>
      <c r="AK7">
        <f t="shared" si="15"/>
        <v>0</v>
      </c>
      <c r="AL7" s="3"/>
      <c r="AM7" s="4">
        <f t="shared" si="16"/>
        <v>2438</v>
      </c>
      <c r="AN7" s="2">
        <f t="shared" si="17"/>
        <v>35</v>
      </c>
      <c r="AQ7">
        <f t="shared" si="18"/>
        <v>0</v>
      </c>
      <c r="AR7" s="3"/>
      <c r="AS7" s="4">
        <f t="shared" si="19"/>
        <v>2438</v>
      </c>
      <c r="AT7" s="2">
        <f t="shared" si="20"/>
        <v>35</v>
      </c>
      <c r="AW7">
        <f t="shared" si="21"/>
        <v>0</v>
      </c>
      <c r="AX7" s="3"/>
      <c r="AY7" s="4">
        <f t="shared" si="22"/>
        <v>2438</v>
      </c>
      <c r="AZ7" s="2">
        <f t="shared" si="23"/>
        <v>35</v>
      </c>
      <c r="BC7">
        <f t="shared" si="24"/>
        <v>0</v>
      </c>
      <c r="BD7" s="3"/>
      <c r="BE7" s="4">
        <f t="shared" si="25"/>
        <v>2438</v>
      </c>
      <c r="BF7" s="2">
        <f t="shared" si="26"/>
        <v>35</v>
      </c>
      <c r="BI7">
        <f t="shared" si="27"/>
        <v>0</v>
      </c>
      <c r="BJ7" s="3"/>
      <c r="BK7" s="4">
        <f t="shared" si="28"/>
        <v>2438</v>
      </c>
      <c r="BL7" s="2">
        <f t="shared" si="29"/>
        <v>35</v>
      </c>
      <c r="BO7">
        <f t="shared" si="30"/>
        <v>0</v>
      </c>
      <c r="BP7" s="3"/>
      <c r="BQ7" s="4">
        <f t="shared" si="31"/>
        <v>2438</v>
      </c>
      <c r="BR7" s="2">
        <f t="shared" si="32"/>
        <v>35</v>
      </c>
      <c r="BU7">
        <f t="shared" si="33"/>
        <v>0</v>
      </c>
      <c r="BV7" s="3"/>
      <c r="BW7" s="4">
        <f t="shared" si="34"/>
        <v>2438</v>
      </c>
      <c r="BX7" s="2">
        <f t="shared" si="35"/>
        <v>35</v>
      </c>
      <c r="CA7">
        <f t="shared" si="36"/>
        <v>0</v>
      </c>
      <c r="CB7" s="3"/>
      <c r="CC7" s="4">
        <f t="shared" si="37"/>
        <v>2438</v>
      </c>
      <c r="CD7" s="2">
        <f t="shared" si="38"/>
        <v>35</v>
      </c>
      <c r="CG7">
        <f t="shared" si="39"/>
        <v>0</v>
      </c>
      <c r="CH7" s="3"/>
      <c r="CI7" s="4">
        <f t="shared" si="40"/>
        <v>2438</v>
      </c>
      <c r="CJ7" s="2">
        <f t="shared" si="41"/>
        <v>35</v>
      </c>
      <c r="CM7">
        <f t="shared" si="42"/>
        <v>0</v>
      </c>
      <c r="CN7" s="3"/>
      <c r="CO7" s="4">
        <f t="shared" si="43"/>
        <v>2438</v>
      </c>
      <c r="CP7" s="2">
        <f t="shared" si="44"/>
        <v>35</v>
      </c>
      <c r="CS7">
        <f t="shared" si="45"/>
        <v>0</v>
      </c>
      <c r="CT7" s="3"/>
      <c r="CU7" s="4">
        <f t="shared" si="46"/>
        <v>2438</v>
      </c>
      <c r="CV7" s="2">
        <f t="shared" si="47"/>
        <v>35</v>
      </c>
      <c r="CY7">
        <f t="shared" si="48"/>
        <v>0</v>
      </c>
      <c r="CZ7" s="3"/>
      <c r="DA7" s="4">
        <f t="shared" si="49"/>
        <v>2438</v>
      </c>
      <c r="DB7" s="2">
        <f t="shared" si="50"/>
        <v>35</v>
      </c>
      <c r="DE7">
        <f t="shared" si="51"/>
        <v>0</v>
      </c>
      <c r="DF7" s="3"/>
      <c r="DG7" s="4">
        <f t="shared" si="52"/>
        <v>2438</v>
      </c>
      <c r="DH7" s="2">
        <f t="shared" si="53"/>
        <v>35</v>
      </c>
      <c r="DK7">
        <f t="shared" si="54"/>
        <v>0</v>
      </c>
      <c r="DL7" s="3"/>
      <c r="DM7" s="4">
        <f t="shared" si="55"/>
        <v>2438</v>
      </c>
      <c r="DN7" s="2">
        <f t="shared" si="56"/>
        <v>35</v>
      </c>
      <c r="DQ7">
        <f t="shared" si="57"/>
        <v>0</v>
      </c>
      <c r="DR7" s="3"/>
      <c r="DS7" s="4">
        <f t="shared" si="58"/>
        <v>2438</v>
      </c>
      <c r="DT7" s="2">
        <f t="shared" si="59"/>
        <v>35</v>
      </c>
      <c r="DW7">
        <f t="shared" si="60"/>
        <v>0</v>
      </c>
      <c r="DX7" s="3"/>
      <c r="DY7" s="4">
        <f t="shared" si="61"/>
        <v>2438</v>
      </c>
      <c r="DZ7" s="2">
        <f t="shared" si="62"/>
        <v>35</v>
      </c>
      <c r="EC7">
        <f t="shared" si="63"/>
        <v>0</v>
      </c>
      <c r="ED7" s="3"/>
      <c r="EE7" s="4">
        <f t="shared" si="64"/>
        <v>2438</v>
      </c>
      <c r="EF7" s="2">
        <f t="shared" si="65"/>
        <v>35</v>
      </c>
      <c r="EI7">
        <f t="shared" si="66"/>
        <v>0</v>
      </c>
      <c r="EJ7" s="3"/>
      <c r="EK7" s="4">
        <f t="shared" si="67"/>
        <v>2438</v>
      </c>
      <c r="EL7" s="2">
        <f t="shared" si="68"/>
        <v>35</v>
      </c>
      <c r="EO7">
        <f t="shared" si="69"/>
        <v>0</v>
      </c>
      <c r="EP7" s="3"/>
      <c r="EQ7" s="4">
        <f t="shared" si="70"/>
        <v>2438</v>
      </c>
      <c r="ER7" s="2">
        <f t="shared" si="71"/>
        <v>35</v>
      </c>
    </row>
    <row r="8" spans="1:148" ht="15">
      <c r="A8" t="s">
        <v>39</v>
      </c>
      <c r="B8">
        <v>2223</v>
      </c>
      <c r="C8" s="13">
        <v>117</v>
      </c>
      <c r="D8" s="2">
        <f>B8-(C8*2)</f>
        <v>1989</v>
      </c>
      <c r="G8">
        <f t="shared" si="0"/>
        <v>0</v>
      </c>
      <c r="H8" s="3"/>
      <c r="I8" s="4">
        <f t="shared" si="1"/>
        <v>1989</v>
      </c>
      <c r="J8" s="2">
        <f t="shared" si="2"/>
        <v>17</v>
      </c>
      <c r="M8">
        <f t="shared" si="3"/>
        <v>0</v>
      </c>
      <c r="N8" s="3"/>
      <c r="O8" s="4">
        <f t="shared" si="4"/>
        <v>1989</v>
      </c>
      <c r="P8" s="2">
        <f t="shared" si="5"/>
        <v>17</v>
      </c>
      <c r="S8">
        <f t="shared" si="6"/>
        <v>0</v>
      </c>
      <c r="T8" s="3"/>
      <c r="U8" s="4">
        <f t="shared" si="7"/>
        <v>1989</v>
      </c>
      <c r="V8" s="2">
        <f t="shared" si="8"/>
        <v>17</v>
      </c>
      <c r="Y8">
        <f t="shared" si="9"/>
        <v>0</v>
      </c>
      <c r="Z8" s="3"/>
      <c r="AA8" s="4">
        <f t="shared" si="10"/>
        <v>1989</v>
      </c>
      <c r="AB8" s="2">
        <f t="shared" si="11"/>
        <v>17</v>
      </c>
      <c r="AE8">
        <f t="shared" si="12"/>
        <v>0</v>
      </c>
      <c r="AF8" s="3"/>
      <c r="AG8" s="4">
        <f t="shared" si="13"/>
        <v>1989</v>
      </c>
      <c r="AH8" s="2">
        <f t="shared" si="14"/>
        <v>17</v>
      </c>
      <c r="AK8">
        <f t="shared" si="15"/>
        <v>0</v>
      </c>
      <c r="AL8" s="3"/>
      <c r="AM8" s="4">
        <f t="shared" si="16"/>
        <v>1989</v>
      </c>
      <c r="AN8" s="2">
        <f t="shared" si="17"/>
        <v>17</v>
      </c>
      <c r="AQ8">
        <f t="shared" si="18"/>
        <v>0</v>
      </c>
      <c r="AR8" s="3"/>
      <c r="AS8" s="4">
        <f t="shared" si="19"/>
        <v>1989</v>
      </c>
      <c r="AT8" s="2">
        <f t="shared" si="20"/>
        <v>17</v>
      </c>
      <c r="AW8">
        <f t="shared" si="21"/>
        <v>0</v>
      </c>
      <c r="AX8" s="3"/>
      <c r="AY8" s="4">
        <f t="shared" si="22"/>
        <v>1989</v>
      </c>
      <c r="AZ8" s="2">
        <f t="shared" si="23"/>
        <v>17</v>
      </c>
      <c r="BC8">
        <f t="shared" si="24"/>
        <v>0</v>
      </c>
      <c r="BD8" s="3"/>
      <c r="BE8" s="4">
        <f t="shared" si="25"/>
        <v>1989</v>
      </c>
      <c r="BF8" s="2">
        <f t="shared" si="26"/>
        <v>17</v>
      </c>
      <c r="BI8">
        <f t="shared" si="27"/>
        <v>0</v>
      </c>
      <c r="BJ8" s="3"/>
      <c r="BK8" s="4">
        <f t="shared" si="28"/>
        <v>1989</v>
      </c>
      <c r="BL8" s="2">
        <f t="shared" si="29"/>
        <v>17</v>
      </c>
      <c r="BO8">
        <f t="shared" si="30"/>
        <v>0</v>
      </c>
      <c r="BP8" s="3"/>
      <c r="BQ8" s="4">
        <f t="shared" si="31"/>
        <v>1989</v>
      </c>
      <c r="BR8" s="2">
        <f t="shared" si="32"/>
        <v>17</v>
      </c>
      <c r="BU8">
        <f t="shared" si="33"/>
        <v>0</v>
      </c>
      <c r="BV8" s="3"/>
      <c r="BW8" s="4">
        <f t="shared" si="34"/>
        <v>1989</v>
      </c>
      <c r="BX8" s="2">
        <f t="shared" si="35"/>
        <v>17</v>
      </c>
      <c r="CA8">
        <f t="shared" si="36"/>
        <v>0</v>
      </c>
      <c r="CB8" s="3"/>
      <c r="CC8" s="4">
        <f t="shared" si="37"/>
        <v>1989</v>
      </c>
      <c r="CD8" s="2">
        <f t="shared" si="38"/>
        <v>17</v>
      </c>
      <c r="CG8">
        <f t="shared" si="39"/>
        <v>0</v>
      </c>
      <c r="CH8" s="3"/>
      <c r="CI8" s="4">
        <f t="shared" si="40"/>
        <v>1989</v>
      </c>
      <c r="CJ8" s="2">
        <f t="shared" si="41"/>
        <v>17</v>
      </c>
      <c r="CM8">
        <f t="shared" si="42"/>
        <v>0</v>
      </c>
      <c r="CN8" s="3"/>
      <c r="CO8" s="4">
        <f t="shared" si="43"/>
        <v>1989</v>
      </c>
      <c r="CP8" s="2">
        <f t="shared" si="44"/>
        <v>17</v>
      </c>
      <c r="CS8">
        <f t="shared" si="45"/>
        <v>0</v>
      </c>
      <c r="CT8" s="3"/>
      <c r="CU8" s="4">
        <f t="shared" si="46"/>
        <v>1989</v>
      </c>
      <c r="CV8" s="2">
        <f t="shared" si="47"/>
        <v>17</v>
      </c>
      <c r="CY8">
        <f t="shared" si="48"/>
        <v>0</v>
      </c>
      <c r="CZ8" s="3"/>
      <c r="DA8" s="4">
        <f t="shared" si="49"/>
        <v>1989</v>
      </c>
      <c r="DB8" s="2">
        <f t="shared" si="50"/>
        <v>17</v>
      </c>
      <c r="DE8">
        <f t="shared" si="51"/>
        <v>0</v>
      </c>
      <c r="DF8" s="3"/>
      <c r="DG8" s="4">
        <f t="shared" si="52"/>
        <v>1989</v>
      </c>
      <c r="DH8" s="2">
        <f t="shared" si="53"/>
        <v>17</v>
      </c>
      <c r="DK8">
        <f t="shared" si="54"/>
        <v>0</v>
      </c>
      <c r="DL8" s="3"/>
      <c r="DM8" s="4">
        <f t="shared" si="55"/>
        <v>1989</v>
      </c>
      <c r="DN8" s="2">
        <f t="shared" si="56"/>
        <v>17</v>
      </c>
      <c r="DQ8">
        <f t="shared" si="57"/>
        <v>0</v>
      </c>
      <c r="DR8" s="3"/>
      <c r="DS8" s="4">
        <f t="shared" si="58"/>
        <v>1989</v>
      </c>
      <c r="DT8" s="2">
        <f t="shared" si="59"/>
        <v>17</v>
      </c>
      <c r="DW8">
        <f t="shared" si="60"/>
        <v>0</v>
      </c>
      <c r="DX8" s="3"/>
      <c r="DY8" s="4">
        <f t="shared" si="61"/>
        <v>1989</v>
      </c>
      <c r="DZ8" s="2">
        <f t="shared" si="62"/>
        <v>17</v>
      </c>
      <c r="EC8">
        <f t="shared" si="63"/>
        <v>0</v>
      </c>
      <c r="ED8" s="3"/>
      <c r="EE8" s="4">
        <f t="shared" si="64"/>
        <v>1989</v>
      </c>
      <c r="EF8" s="2">
        <f t="shared" si="65"/>
        <v>17</v>
      </c>
      <c r="EI8">
        <f t="shared" si="66"/>
        <v>0</v>
      </c>
      <c r="EJ8" s="3"/>
      <c r="EK8" s="4">
        <f t="shared" si="67"/>
        <v>1989</v>
      </c>
      <c r="EL8" s="2">
        <f t="shared" si="68"/>
        <v>17</v>
      </c>
      <c r="EO8">
        <f t="shared" si="69"/>
        <v>0</v>
      </c>
      <c r="EP8" s="3"/>
      <c r="EQ8" s="4">
        <f t="shared" si="70"/>
        <v>1989</v>
      </c>
      <c r="ER8" s="2">
        <f t="shared" si="71"/>
        <v>17</v>
      </c>
    </row>
    <row r="9" spans="1:148" ht="15">
      <c r="A9" t="s">
        <v>40</v>
      </c>
      <c r="B9">
        <v>2223</v>
      </c>
      <c r="C9" s="13">
        <v>117</v>
      </c>
      <c r="D9" s="2">
        <f>B9-(C9*2)</f>
        <v>1989</v>
      </c>
      <c r="G9">
        <f t="shared" si="0"/>
        <v>0</v>
      </c>
      <c r="H9" s="3"/>
      <c r="I9" s="4">
        <f t="shared" si="1"/>
        <v>1989</v>
      </c>
      <c r="J9" s="2">
        <f t="shared" si="2"/>
        <v>17</v>
      </c>
      <c r="M9">
        <f t="shared" si="3"/>
        <v>0</v>
      </c>
      <c r="N9" s="3"/>
      <c r="O9" s="4">
        <f t="shared" si="4"/>
        <v>1989</v>
      </c>
      <c r="P9" s="2">
        <f t="shared" si="5"/>
        <v>17</v>
      </c>
      <c r="S9">
        <f t="shared" si="6"/>
        <v>0</v>
      </c>
      <c r="T9" s="3"/>
      <c r="U9" s="4">
        <f t="shared" si="7"/>
        <v>1989</v>
      </c>
      <c r="V9" s="2">
        <f t="shared" si="8"/>
        <v>17</v>
      </c>
      <c r="Y9">
        <f t="shared" si="9"/>
        <v>0</v>
      </c>
      <c r="Z9" s="3"/>
      <c r="AA9" s="4">
        <f t="shared" si="10"/>
        <v>1989</v>
      </c>
      <c r="AB9" s="2">
        <f t="shared" si="11"/>
        <v>17</v>
      </c>
      <c r="AE9">
        <f t="shared" si="12"/>
        <v>0</v>
      </c>
      <c r="AF9" s="3"/>
      <c r="AG9" s="4">
        <f t="shared" si="13"/>
        <v>1989</v>
      </c>
      <c r="AH9" s="2">
        <f t="shared" si="14"/>
        <v>17</v>
      </c>
      <c r="AK9">
        <f t="shared" si="15"/>
        <v>0</v>
      </c>
      <c r="AL9" s="3"/>
      <c r="AM9" s="4">
        <f t="shared" si="16"/>
        <v>1989</v>
      </c>
      <c r="AN9" s="2">
        <f t="shared" si="17"/>
        <v>17</v>
      </c>
      <c r="AQ9">
        <f t="shared" si="18"/>
        <v>0</v>
      </c>
      <c r="AR9" s="3"/>
      <c r="AS9" s="4">
        <f t="shared" si="19"/>
        <v>1989</v>
      </c>
      <c r="AT9" s="2">
        <f t="shared" si="20"/>
        <v>17</v>
      </c>
      <c r="AW9">
        <f t="shared" si="21"/>
        <v>0</v>
      </c>
      <c r="AX9" s="3"/>
      <c r="AY9" s="4">
        <f t="shared" si="22"/>
        <v>1989</v>
      </c>
      <c r="AZ9" s="2">
        <f t="shared" si="23"/>
        <v>17</v>
      </c>
      <c r="BC9">
        <f t="shared" si="24"/>
        <v>0</v>
      </c>
      <c r="BD9" s="3"/>
      <c r="BE9" s="4">
        <f t="shared" si="25"/>
        <v>1989</v>
      </c>
      <c r="BF9" s="2">
        <f t="shared" si="26"/>
        <v>17</v>
      </c>
      <c r="BI9">
        <f t="shared" si="27"/>
        <v>0</v>
      </c>
      <c r="BJ9" s="3"/>
      <c r="BK9" s="4">
        <f t="shared" si="28"/>
        <v>1989</v>
      </c>
      <c r="BL9" s="2">
        <f t="shared" si="29"/>
        <v>17</v>
      </c>
      <c r="BO9">
        <f t="shared" si="30"/>
        <v>0</v>
      </c>
      <c r="BP9" s="3"/>
      <c r="BQ9" s="4">
        <f t="shared" si="31"/>
        <v>1989</v>
      </c>
      <c r="BR9" s="2">
        <f t="shared" si="32"/>
        <v>17</v>
      </c>
      <c r="BU9">
        <f t="shared" si="33"/>
        <v>0</v>
      </c>
      <c r="BV9" s="3"/>
      <c r="BW9" s="4">
        <f t="shared" si="34"/>
        <v>1989</v>
      </c>
      <c r="BX9" s="2">
        <f t="shared" si="35"/>
        <v>17</v>
      </c>
      <c r="CA9">
        <f t="shared" si="36"/>
        <v>0</v>
      </c>
      <c r="CB9" s="3"/>
      <c r="CC9" s="4">
        <f t="shared" si="37"/>
        <v>1989</v>
      </c>
      <c r="CD9" s="2">
        <f t="shared" si="38"/>
        <v>17</v>
      </c>
      <c r="CG9">
        <f t="shared" si="39"/>
        <v>0</v>
      </c>
      <c r="CH9" s="3"/>
      <c r="CI9" s="4">
        <f t="shared" si="40"/>
        <v>1989</v>
      </c>
      <c r="CJ9" s="2">
        <f t="shared" si="41"/>
        <v>17</v>
      </c>
      <c r="CM9">
        <f t="shared" si="42"/>
        <v>0</v>
      </c>
      <c r="CN9" s="3"/>
      <c r="CO9" s="4">
        <f t="shared" si="43"/>
        <v>1989</v>
      </c>
      <c r="CP9" s="2">
        <f t="shared" si="44"/>
        <v>17</v>
      </c>
      <c r="CS9">
        <f t="shared" si="45"/>
        <v>0</v>
      </c>
      <c r="CT9" s="3"/>
      <c r="CU9" s="4">
        <f t="shared" si="46"/>
        <v>1989</v>
      </c>
      <c r="CV9" s="2">
        <f t="shared" si="47"/>
        <v>17</v>
      </c>
      <c r="CY9">
        <f t="shared" si="48"/>
        <v>0</v>
      </c>
      <c r="CZ9" s="3"/>
      <c r="DA9" s="4">
        <f t="shared" si="49"/>
        <v>1989</v>
      </c>
      <c r="DB9" s="2">
        <f t="shared" si="50"/>
        <v>17</v>
      </c>
      <c r="DE9">
        <f t="shared" si="51"/>
        <v>0</v>
      </c>
      <c r="DF9" s="3"/>
      <c r="DG9" s="4">
        <f t="shared" si="52"/>
        <v>1989</v>
      </c>
      <c r="DH9" s="2">
        <f t="shared" si="53"/>
        <v>17</v>
      </c>
      <c r="DK9">
        <f t="shared" si="54"/>
        <v>0</v>
      </c>
      <c r="DL9" s="3"/>
      <c r="DM9" s="4">
        <f t="shared" si="55"/>
        <v>1989</v>
      </c>
      <c r="DN9" s="2">
        <f t="shared" si="56"/>
        <v>17</v>
      </c>
      <c r="DQ9">
        <f t="shared" si="57"/>
        <v>0</v>
      </c>
      <c r="DR9" s="3"/>
      <c r="DS9" s="4">
        <f t="shared" si="58"/>
        <v>1989</v>
      </c>
      <c r="DT9" s="2">
        <f t="shared" si="59"/>
        <v>17</v>
      </c>
      <c r="DW9">
        <f t="shared" si="60"/>
        <v>0</v>
      </c>
      <c r="DX9" s="3"/>
      <c r="DY9" s="4">
        <f t="shared" si="61"/>
        <v>1989</v>
      </c>
      <c r="DZ9" s="2">
        <f t="shared" si="62"/>
        <v>17</v>
      </c>
      <c r="EC9">
        <f t="shared" si="63"/>
        <v>0</v>
      </c>
      <c r="ED9" s="3"/>
      <c r="EE9" s="4">
        <f t="shared" si="64"/>
        <v>1989</v>
      </c>
      <c r="EF9" s="2">
        <f t="shared" si="65"/>
        <v>17</v>
      </c>
      <c r="EI9">
        <f t="shared" si="66"/>
        <v>0</v>
      </c>
      <c r="EJ9" s="3"/>
      <c r="EK9" s="4">
        <f t="shared" si="67"/>
        <v>1989</v>
      </c>
      <c r="EL9" s="2">
        <f t="shared" si="68"/>
        <v>17</v>
      </c>
      <c r="EO9">
        <f t="shared" si="69"/>
        <v>0</v>
      </c>
      <c r="EP9" s="3"/>
      <c r="EQ9" s="4">
        <f t="shared" si="70"/>
        <v>1989</v>
      </c>
      <c r="ER9" s="2">
        <f t="shared" si="71"/>
        <v>17</v>
      </c>
    </row>
    <row r="10" spans="1:148" ht="15">
      <c r="A10" t="s">
        <v>41</v>
      </c>
      <c r="B10">
        <v>2000</v>
      </c>
      <c r="C10" s="13">
        <v>75</v>
      </c>
      <c r="D10" s="2">
        <f>B10-(C10*2)</f>
        <v>1850</v>
      </c>
      <c r="G10">
        <f t="shared" si="0"/>
        <v>0</v>
      </c>
      <c r="H10" s="3"/>
      <c r="I10" s="13">
        <f t="shared" si="1"/>
        <v>1850</v>
      </c>
      <c r="J10" s="2">
        <f t="shared" si="2"/>
        <v>24</v>
      </c>
      <c r="M10">
        <f t="shared" si="3"/>
        <v>0</v>
      </c>
      <c r="N10" s="3"/>
      <c r="O10" s="13">
        <f t="shared" si="4"/>
        <v>1850</v>
      </c>
      <c r="P10" s="2">
        <f t="shared" si="5"/>
        <v>24</v>
      </c>
      <c r="S10">
        <f t="shared" si="6"/>
        <v>0</v>
      </c>
      <c r="T10" s="3"/>
      <c r="U10" s="13">
        <f t="shared" si="7"/>
        <v>1850</v>
      </c>
      <c r="V10" s="2">
        <f t="shared" si="8"/>
        <v>24</v>
      </c>
      <c r="Y10">
        <f t="shared" si="9"/>
        <v>0</v>
      </c>
      <c r="Z10" s="3"/>
      <c r="AA10" s="13">
        <f t="shared" si="10"/>
        <v>1850</v>
      </c>
      <c r="AB10" s="2">
        <f t="shared" si="11"/>
        <v>24</v>
      </c>
      <c r="AE10">
        <f t="shared" si="12"/>
        <v>0</v>
      </c>
      <c r="AF10" s="3"/>
      <c r="AG10" s="13">
        <f t="shared" si="13"/>
        <v>1850</v>
      </c>
      <c r="AH10" s="2">
        <f t="shared" si="14"/>
        <v>24</v>
      </c>
      <c r="AK10">
        <f t="shared" si="15"/>
        <v>0</v>
      </c>
      <c r="AL10" s="3"/>
      <c r="AM10" s="13">
        <f t="shared" si="16"/>
        <v>1850</v>
      </c>
      <c r="AN10" s="2">
        <f t="shared" si="17"/>
        <v>24</v>
      </c>
      <c r="AQ10">
        <f t="shared" si="18"/>
        <v>0</v>
      </c>
      <c r="AR10" s="3"/>
      <c r="AS10" s="13">
        <f t="shared" si="19"/>
        <v>1850</v>
      </c>
      <c r="AT10" s="2">
        <f t="shared" si="20"/>
        <v>24</v>
      </c>
      <c r="AW10">
        <f t="shared" si="21"/>
        <v>0</v>
      </c>
      <c r="AX10" s="3"/>
      <c r="AY10" s="13">
        <f t="shared" si="22"/>
        <v>1850</v>
      </c>
      <c r="AZ10" s="2">
        <f t="shared" si="23"/>
        <v>24</v>
      </c>
      <c r="BC10">
        <f t="shared" si="24"/>
        <v>0</v>
      </c>
      <c r="BD10" s="3"/>
      <c r="BE10" s="13">
        <f t="shared" si="25"/>
        <v>1850</v>
      </c>
      <c r="BF10" s="2">
        <f t="shared" si="26"/>
        <v>24</v>
      </c>
      <c r="BI10">
        <f t="shared" si="27"/>
        <v>0</v>
      </c>
      <c r="BJ10" s="3"/>
      <c r="BK10" s="13">
        <f t="shared" si="28"/>
        <v>1850</v>
      </c>
      <c r="BL10" s="2">
        <f t="shared" si="29"/>
        <v>24</v>
      </c>
      <c r="BO10">
        <f t="shared" si="30"/>
        <v>0</v>
      </c>
      <c r="BP10" s="3"/>
      <c r="BQ10" s="13">
        <f t="shared" si="31"/>
        <v>1850</v>
      </c>
      <c r="BR10" s="2">
        <f t="shared" si="32"/>
        <v>24</v>
      </c>
      <c r="BU10">
        <f t="shared" si="33"/>
        <v>0</v>
      </c>
      <c r="BV10" s="3"/>
      <c r="BW10" s="13">
        <f t="shared" si="34"/>
        <v>1850</v>
      </c>
      <c r="BX10" s="2">
        <f t="shared" si="35"/>
        <v>24</v>
      </c>
      <c r="CA10">
        <f t="shared" si="36"/>
        <v>0</v>
      </c>
      <c r="CB10" s="3"/>
      <c r="CC10" s="13">
        <f t="shared" si="37"/>
        <v>1850</v>
      </c>
      <c r="CD10" s="2">
        <f t="shared" si="38"/>
        <v>24</v>
      </c>
      <c r="CG10">
        <f t="shared" si="39"/>
        <v>0</v>
      </c>
      <c r="CH10" s="3"/>
      <c r="CI10" s="13">
        <f t="shared" si="40"/>
        <v>1850</v>
      </c>
      <c r="CJ10" s="2">
        <f t="shared" si="41"/>
        <v>24</v>
      </c>
      <c r="CM10">
        <f t="shared" si="42"/>
        <v>0</v>
      </c>
      <c r="CN10" s="3"/>
      <c r="CO10" s="13">
        <f t="shared" si="43"/>
        <v>1850</v>
      </c>
      <c r="CP10" s="2">
        <f t="shared" si="44"/>
        <v>24</v>
      </c>
      <c r="CS10">
        <f t="shared" si="45"/>
        <v>0</v>
      </c>
      <c r="CT10" s="3"/>
      <c r="CU10" s="13">
        <f t="shared" si="46"/>
        <v>1850</v>
      </c>
      <c r="CV10" s="2">
        <f t="shared" si="47"/>
        <v>24</v>
      </c>
      <c r="CY10">
        <f t="shared" si="48"/>
        <v>0</v>
      </c>
      <c r="CZ10" s="3"/>
      <c r="DA10" s="13">
        <f t="shared" si="49"/>
        <v>1850</v>
      </c>
      <c r="DB10" s="2">
        <f t="shared" si="50"/>
        <v>24</v>
      </c>
      <c r="DE10">
        <f t="shared" si="51"/>
        <v>0</v>
      </c>
      <c r="DF10" s="3"/>
      <c r="DG10" s="13">
        <f t="shared" si="52"/>
        <v>1850</v>
      </c>
      <c r="DH10" s="2">
        <f t="shared" si="53"/>
        <v>24</v>
      </c>
      <c r="DK10">
        <f t="shared" si="54"/>
        <v>0</v>
      </c>
      <c r="DL10" s="3"/>
      <c r="DM10" s="13">
        <f t="shared" si="55"/>
        <v>1850</v>
      </c>
      <c r="DN10" s="2">
        <f t="shared" si="56"/>
        <v>24</v>
      </c>
      <c r="DQ10">
        <f t="shared" si="57"/>
        <v>0</v>
      </c>
      <c r="DR10" s="3"/>
      <c r="DS10" s="13">
        <f t="shared" si="58"/>
        <v>1850</v>
      </c>
      <c r="DT10" s="2">
        <f t="shared" si="59"/>
        <v>24</v>
      </c>
      <c r="DW10">
        <f t="shared" si="60"/>
        <v>0</v>
      </c>
      <c r="DX10" s="3"/>
      <c r="DY10" s="13">
        <f t="shared" si="61"/>
        <v>1850</v>
      </c>
      <c r="DZ10" s="2">
        <f t="shared" si="62"/>
        <v>24</v>
      </c>
      <c r="EC10">
        <f t="shared" si="63"/>
        <v>0</v>
      </c>
      <c r="ED10" s="3"/>
      <c r="EE10" s="13">
        <f t="shared" si="64"/>
        <v>1850</v>
      </c>
      <c r="EF10" s="2">
        <f t="shared" si="65"/>
        <v>24</v>
      </c>
      <c r="EI10">
        <f t="shared" si="66"/>
        <v>0</v>
      </c>
      <c r="EJ10" s="3"/>
      <c r="EK10" s="13">
        <f t="shared" si="67"/>
        <v>1850</v>
      </c>
      <c r="EL10" s="2">
        <f t="shared" si="68"/>
        <v>24</v>
      </c>
      <c r="EO10">
        <f t="shared" si="69"/>
        <v>0</v>
      </c>
      <c r="EP10" s="3"/>
      <c r="EQ10" s="13">
        <f t="shared" si="70"/>
        <v>1850</v>
      </c>
      <c r="ER10" s="2">
        <f t="shared" si="71"/>
        <v>24</v>
      </c>
    </row>
    <row r="11" spans="1:148" ht="15">
      <c r="A11" t="s">
        <v>42</v>
      </c>
      <c r="B11">
        <v>2000</v>
      </c>
      <c r="C11" s="13">
        <v>75</v>
      </c>
      <c r="D11" s="2">
        <f>B11-(C11*2)</f>
        <v>1850</v>
      </c>
      <c r="G11">
        <f t="shared" si="0"/>
        <v>0</v>
      </c>
      <c r="H11" s="3"/>
      <c r="I11" s="13">
        <f t="shared" si="1"/>
        <v>1850</v>
      </c>
      <c r="J11" s="2">
        <f t="shared" si="2"/>
        <v>24</v>
      </c>
      <c r="M11">
        <f t="shared" si="3"/>
        <v>0</v>
      </c>
      <c r="N11" s="3"/>
      <c r="O11" s="13">
        <f t="shared" si="4"/>
        <v>1850</v>
      </c>
      <c r="P11" s="2">
        <f t="shared" si="5"/>
        <v>24</v>
      </c>
      <c r="S11">
        <f t="shared" si="6"/>
        <v>0</v>
      </c>
      <c r="T11" s="3"/>
      <c r="U11" s="13">
        <f t="shared" si="7"/>
        <v>1850</v>
      </c>
      <c r="V11" s="2">
        <f t="shared" si="8"/>
        <v>24</v>
      </c>
      <c r="Y11">
        <f t="shared" si="9"/>
        <v>0</v>
      </c>
      <c r="Z11" s="3"/>
      <c r="AA11" s="13">
        <f t="shared" si="10"/>
        <v>1850</v>
      </c>
      <c r="AB11" s="2">
        <f t="shared" si="11"/>
        <v>24</v>
      </c>
      <c r="AE11">
        <f t="shared" si="12"/>
        <v>0</v>
      </c>
      <c r="AF11" s="3"/>
      <c r="AG11" s="13">
        <f t="shared" si="13"/>
        <v>1850</v>
      </c>
      <c r="AH11" s="2">
        <f t="shared" si="14"/>
        <v>24</v>
      </c>
      <c r="AK11">
        <f t="shared" si="15"/>
        <v>0</v>
      </c>
      <c r="AL11" s="3"/>
      <c r="AM11" s="13">
        <f t="shared" si="16"/>
        <v>1850</v>
      </c>
      <c r="AN11" s="2">
        <f t="shared" si="17"/>
        <v>24</v>
      </c>
      <c r="AQ11">
        <f t="shared" si="18"/>
        <v>0</v>
      </c>
      <c r="AR11" s="3"/>
      <c r="AS11" s="13">
        <f t="shared" si="19"/>
        <v>1850</v>
      </c>
      <c r="AT11" s="2">
        <f t="shared" si="20"/>
        <v>24</v>
      </c>
      <c r="AW11">
        <f t="shared" si="21"/>
        <v>0</v>
      </c>
      <c r="AX11" s="3"/>
      <c r="AY11" s="13">
        <f t="shared" si="22"/>
        <v>1850</v>
      </c>
      <c r="AZ11" s="2">
        <f t="shared" si="23"/>
        <v>24</v>
      </c>
      <c r="BC11">
        <f t="shared" si="24"/>
        <v>0</v>
      </c>
      <c r="BD11" s="3"/>
      <c r="BE11" s="13">
        <f t="shared" si="25"/>
        <v>1850</v>
      </c>
      <c r="BF11" s="2">
        <f t="shared" si="26"/>
        <v>24</v>
      </c>
      <c r="BI11">
        <f t="shared" si="27"/>
        <v>0</v>
      </c>
      <c r="BJ11" s="3"/>
      <c r="BK11" s="13">
        <f t="shared" si="28"/>
        <v>1850</v>
      </c>
      <c r="BL11" s="2">
        <f t="shared" si="29"/>
        <v>24</v>
      </c>
      <c r="BO11">
        <f t="shared" si="30"/>
        <v>0</v>
      </c>
      <c r="BP11" s="3"/>
      <c r="BQ11" s="13">
        <f t="shared" si="31"/>
        <v>1850</v>
      </c>
      <c r="BR11" s="2">
        <f t="shared" si="32"/>
        <v>24</v>
      </c>
      <c r="BU11">
        <f t="shared" si="33"/>
        <v>0</v>
      </c>
      <c r="BV11" s="3"/>
      <c r="BW11" s="13">
        <f t="shared" si="34"/>
        <v>1850</v>
      </c>
      <c r="BX11" s="2">
        <f t="shared" si="35"/>
        <v>24</v>
      </c>
      <c r="CA11">
        <f t="shared" si="36"/>
        <v>0</v>
      </c>
      <c r="CB11" s="3"/>
      <c r="CC11" s="13">
        <f t="shared" si="37"/>
        <v>1850</v>
      </c>
      <c r="CD11" s="2">
        <f t="shared" si="38"/>
        <v>24</v>
      </c>
      <c r="CG11">
        <f t="shared" si="39"/>
        <v>0</v>
      </c>
      <c r="CH11" s="3"/>
      <c r="CI11" s="13">
        <f t="shared" si="40"/>
        <v>1850</v>
      </c>
      <c r="CJ11" s="2">
        <f t="shared" si="41"/>
        <v>24</v>
      </c>
      <c r="CM11">
        <f t="shared" si="42"/>
        <v>0</v>
      </c>
      <c r="CN11" s="3"/>
      <c r="CO11" s="13">
        <f t="shared" si="43"/>
        <v>1850</v>
      </c>
      <c r="CP11" s="2">
        <f t="shared" si="44"/>
        <v>24</v>
      </c>
      <c r="CS11">
        <f t="shared" si="45"/>
        <v>0</v>
      </c>
      <c r="CT11" s="3"/>
      <c r="CU11" s="13">
        <f t="shared" si="46"/>
        <v>1850</v>
      </c>
      <c r="CV11" s="2">
        <f t="shared" si="47"/>
        <v>24</v>
      </c>
      <c r="CY11">
        <f t="shared" si="48"/>
        <v>0</v>
      </c>
      <c r="CZ11" s="3"/>
      <c r="DA11" s="13">
        <f t="shared" si="49"/>
        <v>1850</v>
      </c>
      <c r="DB11" s="2">
        <f t="shared" si="50"/>
        <v>24</v>
      </c>
      <c r="DE11">
        <f t="shared" si="51"/>
        <v>0</v>
      </c>
      <c r="DF11" s="3"/>
      <c r="DG11" s="13">
        <f t="shared" si="52"/>
        <v>1850</v>
      </c>
      <c r="DH11" s="2">
        <f t="shared" si="53"/>
        <v>24</v>
      </c>
      <c r="DK11">
        <f t="shared" si="54"/>
        <v>0</v>
      </c>
      <c r="DL11" s="3"/>
      <c r="DM11" s="13">
        <f t="shared" si="55"/>
        <v>1850</v>
      </c>
      <c r="DN11" s="2">
        <f t="shared" si="56"/>
        <v>24</v>
      </c>
      <c r="DQ11">
        <f t="shared" si="57"/>
        <v>0</v>
      </c>
      <c r="DR11" s="3"/>
      <c r="DS11" s="13">
        <f t="shared" si="58"/>
        <v>1850</v>
      </c>
      <c r="DT11" s="2">
        <f t="shared" si="59"/>
        <v>24</v>
      </c>
      <c r="DW11">
        <f t="shared" si="60"/>
        <v>0</v>
      </c>
      <c r="DX11" s="3"/>
      <c r="DY11" s="13">
        <f t="shared" si="61"/>
        <v>1850</v>
      </c>
      <c r="DZ11" s="2">
        <f t="shared" si="62"/>
        <v>24</v>
      </c>
      <c r="EC11">
        <f t="shared" si="63"/>
        <v>0</v>
      </c>
      <c r="ED11" s="3"/>
      <c r="EE11" s="13">
        <f t="shared" si="64"/>
        <v>1850</v>
      </c>
      <c r="EF11" s="2">
        <f t="shared" si="65"/>
        <v>24</v>
      </c>
      <c r="EI11">
        <f t="shared" si="66"/>
        <v>0</v>
      </c>
      <c r="EJ11" s="3"/>
      <c r="EK11" s="13">
        <f t="shared" si="67"/>
        <v>1850</v>
      </c>
      <c r="EL11" s="2">
        <f t="shared" si="68"/>
        <v>24</v>
      </c>
      <c r="EO11">
        <f t="shared" si="69"/>
        <v>0</v>
      </c>
      <c r="EP11" s="3"/>
      <c r="EQ11" s="13">
        <f t="shared" si="70"/>
        <v>1850</v>
      </c>
      <c r="ER11" s="2">
        <f t="shared" si="71"/>
        <v>24</v>
      </c>
    </row>
    <row r="12" spans="1:148" ht="15">
      <c r="A12" t="s">
        <v>43</v>
      </c>
      <c r="B12">
        <v>1874</v>
      </c>
      <c r="C12" s="13">
        <v>72</v>
      </c>
      <c r="D12" s="2">
        <f>B12-(C12*2)</f>
        <v>1730</v>
      </c>
      <c r="G12">
        <f t="shared" si="0"/>
        <v>0</v>
      </c>
      <c r="H12" s="3"/>
      <c r="I12" s="13">
        <f t="shared" si="1"/>
        <v>1730</v>
      </c>
      <c r="J12" s="2">
        <f>ROUNDDOWN(I12/$C12,0)</f>
        <v>24</v>
      </c>
      <c r="M12">
        <f t="shared" si="3"/>
        <v>0</v>
      </c>
      <c r="N12" s="3"/>
      <c r="O12" s="4">
        <f t="shared" si="4"/>
        <v>1730</v>
      </c>
      <c r="P12" s="2">
        <f t="shared" si="5"/>
        <v>24</v>
      </c>
      <c r="S12">
        <f t="shared" si="6"/>
        <v>0</v>
      </c>
      <c r="T12" s="3"/>
      <c r="U12" s="4">
        <f t="shared" si="7"/>
        <v>1730</v>
      </c>
      <c r="V12" s="2">
        <f t="shared" si="8"/>
        <v>24</v>
      </c>
      <c r="Y12">
        <f t="shared" si="9"/>
        <v>0</v>
      </c>
      <c r="Z12" s="3"/>
      <c r="AA12" s="4">
        <f t="shared" si="10"/>
        <v>1730</v>
      </c>
      <c r="AB12" s="2">
        <f t="shared" si="11"/>
        <v>24</v>
      </c>
      <c r="AE12">
        <f t="shared" si="12"/>
        <v>0</v>
      </c>
      <c r="AF12" s="3"/>
      <c r="AG12" s="4">
        <f t="shared" si="13"/>
        <v>1730</v>
      </c>
      <c r="AH12" s="2">
        <f t="shared" si="14"/>
        <v>24</v>
      </c>
      <c r="AK12">
        <f t="shared" si="15"/>
        <v>0</v>
      </c>
      <c r="AL12" s="3"/>
      <c r="AM12" s="4">
        <f t="shared" si="16"/>
        <v>1730</v>
      </c>
      <c r="AN12" s="2">
        <f t="shared" si="17"/>
        <v>24</v>
      </c>
      <c r="AQ12">
        <f t="shared" si="18"/>
        <v>0</v>
      </c>
      <c r="AR12" s="3"/>
      <c r="AS12" s="4">
        <f t="shared" si="19"/>
        <v>1730</v>
      </c>
      <c r="AT12" s="2">
        <f t="shared" si="20"/>
        <v>24</v>
      </c>
      <c r="AW12">
        <f t="shared" si="21"/>
        <v>0</v>
      </c>
      <c r="AX12" s="3"/>
      <c r="AY12" s="4">
        <f t="shared" si="22"/>
        <v>1730</v>
      </c>
      <c r="AZ12" s="2">
        <f t="shared" si="23"/>
        <v>24</v>
      </c>
      <c r="BC12">
        <f t="shared" si="24"/>
        <v>0</v>
      </c>
      <c r="BD12" s="3"/>
      <c r="BE12" s="4">
        <f t="shared" si="25"/>
        <v>1730</v>
      </c>
      <c r="BF12" s="2">
        <f t="shared" si="26"/>
        <v>24</v>
      </c>
      <c r="BI12">
        <f t="shared" si="27"/>
        <v>0</v>
      </c>
      <c r="BJ12" s="3"/>
      <c r="BK12" s="4">
        <f t="shared" si="28"/>
        <v>1730</v>
      </c>
      <c r="BL12" s="2">
        <f t="shared" si="29"/>
        <v>24</v>
      </c>
      <c r="BO12">
        <f t="shared" si="30"/>
        <v>0</v>
      </c>
      <c r="BP12" s="3"/>
      <c r="BQ12" s="4">
        <f t="shared" si="31"/>
        <v>1730</v>
      </c>
      <c r="BR12" s="2">
        <f t="shared" si="32"/>
        <v>24</v>
      </c>
      <c r="BU12">
        <f t="shared" si="33"/>
        <v>0</v>
      </c>
      <c r="BV12" s="3"/>
      <c r="BW12" s="4">
        <f t="shared" si="34"/>
        <v>1730</v>
      </c>
      <c r="BX12" s="2">
        <f t="shared" si="35"/>
        <v>24</v>
      </c>
      <c r="CA12">
        <f t="shared" si="36"/>
        <v>0</v>
      </c>
      <c r="CB12" s="3"/>
      <c r="CC12" s="4">
        <f t="shared" si="37"/>
        <v>1730</v>
      </c>
      <c r="CD12" s="2">
        <f t="shared" si="38"/>
        <v>24</v>
      </c>
      <c r="CG12">
        <f t="shared" si="39"/>
        <v>0</v>
      </c>
      <c r="CH12" s="3"/>
      <c r="CI12" s="4">
        <f t="shared" si="40"/>
        <v>1730</v>
      </c>
      <c r="CJ12" s="2">
        <f t="shared" si="41"/>
        <v>24</v>
      </c>
      <c r="CM12">
        <f t="shared" si="42"/>
        <v>0</v>
      </c>
      <c r="CN12" s="3"/>
      <c r="CO12" s="4">
        <f t="shared" si="43"/>
        <v>1730</v>
      </c>
      <c r="CP12" s="2">
        <f t="shared" si="44"/>
        <v>24</v>
      </c>
      <c r="CS12">
        <f t="shared" si="45"/>
        <v>0</v>
      </c>
      <c r="CT12" s="3"/>
      <c r="CU12" s="4">
        <f t="shared" si="46"/>
        <v>1730</v>
      </c>
      <c r="CV12" s="2">
        <f t="shared" si="47"/>
        <v>24</v>
      </c>
      <c r="CY12">
        <f t="shared" si="48"/>
        <v>0</v>
      </c>
      <c r="CZ12" s="3"/>
      <c r="DA12" s="4">
        <f t="shared" si="49"/>
        <v>1730</v>
      </c>
      <c r="DB12" s="2">
        <f t="shared" si="50"/>
        <v>24</v>
      </c>
      <c r="DE12">
        <f t="shared" si="51"/>
        <v>0</v>
      </c>
      <c r="DF12" s="3"/>
      <c r="DG12" s="4">
        <f t="shared" si="52"/>
        <v>1730</v>
      </c>
      <c r="DH12" s="2">
        <f t="shared" si="53"/>
        <v>24</v>
      </c>
      <c r="DK12">
        <f t="shared" si="54"/>
        <v>0</v>
      </c>
      <c r="DL12" s="3"/>
      <c r="DM12" s="4">
        <f t="shared" si="55"/>
        <v>1730</v>
      </c>
      <c r="DN12" s="2">
        <f t="shared" si="56"/>
        <v>24</v>
      </c>
      <c r="DQ12">
        <f t="shared" si="57"/>
        <v>0</v>
      </c>
      <c r="DR12" s="3"/>
      <c r="DS12" s="4">
        <f t="shared" si="58"/>
        <v>1730</v>
      </c>
      <c r="DT12" s="2">
        <f t="shared" si="59"/>
        <v>24</v>
      </c>
      <c r="DW12">
        <f t="shared" si="60"/>
        <v>0</v>
      </c>
      <c r="DX12" s="3"/>
      <c r="DY12" s="4">
        <f t="shared" si="61"/>
        <v>1730</v>
      </c>
      <c r="DZ12" s="2">
        <f t="shared" si="62"/>
        <v>24</v>
      </c>
      <c r="EC12">
        <f t="shared" si="63"/>
        <v>0</v>
      </c>
      <c r="ED12" s="3"/>
      <c r="EE12" s="4">
        <f t="shared" si="64"/>
        <v>1730</v>
      </c>
      <c r="EF12" s="2">
        <f t="shared" si="65"/>
        <v>24</v>
      </c>
      <c r="EI12">
        <f t="shared" si="66"/>
        <v>0</v>
      </c>
      <c r="EJ12" s="3"/>
      <c r="EK12" s="4">
        <f t="shared" si="67"/>
        <v>1730</v>
      </c>
      <c r="EL12" s="2">
        <f t="shared" si="68"/>
        <v>24</v>
      </c>
      <c r="EO12">
        <f t="shared" si="69"/>
        <v>0</v>
      </c>
      <c r="EP12" s="3"/>
      <c r="EQ12" s="4">
        <f t="shared" si="70"/>
        <v>1730</v>
      </c>
      <c r="ER12" s="2">
        <f t="shared" si="71"/>
        <v>24</v>
      </c>
    </row>
    <row r="13" spans="1:148" ht="15">
      <c r="A13" t="s">
        <v>44</v>
      </c>
      <c r="B13">
        <v>1874</v>
      </c>
      <c r="C13" s="13">
        <v>72</v>
      </c>
      <c r="D13" s="2">
        <f>B13-(C13*2)</f>
        <v>1730</v>
      </c>
      <c r="G13">
        <f t="shared" si="0"/>
        <v>0</v>
      </c>
      <c r="H13" s="3"/>
      <c r="I13" s="13">
        <f t="shared" si="1"/>
        <v>1730</v>
      </c>
      <c r="J13" s="2">
        <f>ROUNDDOWN(I13/$C13,0)</f>
        <v>24</v>
      </c>
      <c r="M13">
        <f t="shared" si="3"/>
        <v>0</v>
      </c>
      <c r="N13" s="3"/>
      <c r="O13" s="4">
        <f>I13+K13-M13-N13</f>
        <v>1730</v>
      </c>
      <c r="P13" s="2">
        <f>ROUNDDOWN(O13/$C13,0)</f>
        <v>24</v>
      </c>
      <c r="S13">
        <f t="shared" si="6"/>
        <v>0</v>
      </c>
      <c r="T13" s="3"/>
      <c r="U13" s="4">
        <f t="shared" si="7"/>
        <v>1730</v>
      </c>
      <c r="V13" s="2">
        <f t="shared" si="8"/>
        <v>24</v>
      </c>
      <c r="Y13">
        <f t="shared" si="9"/>
        <v>0</v>
      </c>
      <c r="Z13" s="3"/>
      <c r="AA13" s="4">
        <f t="shared" si="10"/>
        <v>1730</v>
      </c>
      <c r="AB13" s="2">
        <f t="shared" si="11"/>
        <v>24</v>
      </c>
      <c r="AE13">
        <f t="shared" si="12"/>
        <v>0</v>
      </c>
      <c r="AF13" s="3"/>
      <c r="AG13" s="4">
        <f t="shared" si="13"/>
        <v>1730</v>
      </c>
      <c r="AH13" s="2">
        <f t="shared" si="14"/>
        <v>24</v>
      </c>
      <c r="AK13">
        <f t="shared" si="15"/>
        <v>0</v>
      </c>
      <c r="AL13" s="3"/>
      <c r="AM13" s="4">
        <f t="shared" si="16"/>
        <v>1730</v>
      </c>
      <c r="AN13" s="2">
        <f t="shared" si="17"/>
        <v>24</v>
      </c>
      <c r="AQ13">
        <f t="shared" si="18"/>
        <v>0</v>
      </c>
      <c r="AR13" s="3"/>
      <c r="AS13" s="4">
        <f t="shared" si="19"/>
        <v>1730</v>
      </c>
      <c r="AT13" s="2">
        <f t="shared" si="20"/>
        <v>24</v>
      </c>
      <c r="AW13">
        <f t="shared" si="21"/>
        <v>0</v>
      </c>
      <c r="AX13" s="3"/>
      <c r="AY13" s="4">
        <f t="shared" si="22"/>
        <v>1730</v>
      </c>
      <c r="AZ13" s="2">
        <f t="shared" si="23"/>
        <v>24</v>
      </c>
      <c r="BC13">
        <f t="shared" si="24"/>
        <v>0</v>
      </c>
      <c r="BD13" s="3"/>
      <c r="BE13" s="4">
        <f t="shared" si="25"/>
        <v>1730</v>
      </c>
      <c r="BF13" s="2">
        <f t="shared" si="26"/>
        <v>24</v>
      </c>
      <c r="BI13">
        <f t="shared" si="27"/>
        <v>0</v>
      </c>
      <c r="BJ13" s="3"/>
      <c r="BK13" s="4">
        <f t="shared" si="28"/>
        <v>1730</v>
      </c>
      <c r="BL13" s="2">
        <f t="shared" si="29"/>
        <v>24</v>
      </c>
      <c r="BO13">
        <f t="shared" si="30"/>
        <v>0</v>
      </c>
      <c r="BP13" s="3"/>
      <c r="BQ13" s="4">
        <f t="shared" si="31"/>
        <v>1730</v>
      </c>
      <c r="BR13" s="2">
        <f t="shared" si="32"/>
        <v>24</v>
      </c>
      <c r="BU13">
        <f t="shared" si="33"/>
        <v>0</v>
      </c>
      <c r="BV13" s="3"/>
      <c r="BW13" s="4">
        <f t="shared" si="34"/>
        <v>1730</v>
      </c>
      <c r="BX13" s="2">
        <f t="shared" si="35"/>
        <v>24</v>
      </c>
      <c r="CA13">
        <f t="shared" si="36"/>
        <v>0</v>
      </c>
      <c r="CB13" s="3"/>
      <c r="CC13" s="4">
        <f t="shared" si="37"/>
        <v>1730</v>
      </c>
      <c r="CD13" s="2">
        <f t="shared" si="38"/>
        <v>24</v>
      </c>
      <c r="CG13">
        <f t="shared" si="39"/>
        <v>0</v>
      </c>
      <c r="CH13" s="3"/>
      <c r="CI13" s="4">
        <f t="shared" si="40"/>
        <v>1730</v>
      </c>
      <c r="CJ13" s="2">
        <f t="shared" si="41"/>
        <v>24</v>
      </c>
      <c r="CM13">
        <f t="shared" si="42"/>
        <v>0</v>
      </c>
      <c r="CN13" s="3"/>
      <c r="CO13" s="4">
        <f t="shared" si="43"/>
        <v>1730</v>
      </c>
      <c r="CP13" s="2">
        <f t="shared" si="44"/>
        <v>24</v>
      </c>
      <c r="CS13">
        <f t="shared" si="45"/>
        <v>0</v>
      </c>
      <c r="CT13" s="3"/>
      <c r="CU13" s="4">
        <f t="shared" si="46"/>
        <v>1730</v>
      </c>
      <c r="CV13" s="2">
        <f t="shared" si="47"/>
        <v>24</v>
      </c>
      <c r="CY13">
        <f t="shared" si="48"/>
        <v>0</v>
      </c>
      <c r="CZ13" s="3"/>
      <c r="DA13" s="4">
        <f t="shared" si="49"/>
        <v>1730</v>
      </c>
      <c r="DB13" s="2">
        <f t="shared" si="50"/>
        <v>24</v>
      </c>
      <c r="DE13">
        <f t="shared" si="51"/>
        <v>0</v>
      </c>
      <c r="DF13" s="3"/>
      <c r="DG13" s="4">
        <f t="shared" si="52"/>
        <v>1730</v>
      </c>
      <c r="DH13" s="2">
        <f t="shared" si="53"/>
        <v>24</v>
      </c>
      <c r="DK13">
        <f t="shared" si="54"/>
        <v>0</v>
      </c>
      <c r="DL13" s="3"/>
      <c r="DM13" s="4">
        <f t="shared" si="55"/>
        <v>1730</v>
      </c>
      <c r="DN13" s="2">
        <f t="shared" si="56"/>
        <v>24</v>
      </c>
      <c r="DQ13">
        <f t="shared" si="57"/>
        <v>0</v>
      </c>
      <c r="DR13" s="3"/>
      <c r="DS13" s="4">
        <f t="shared" si="58"/>
        <v>1730</v>
      </c>
      <c r="DT13" s="2">
        <f t="shared" si="59"/>
        <v>24</v>
      </c>
      <c r="DW13">
        <f t="shared" si="60"/>
        <v>0</v>
      </c>
      <c r="DX13" s="3"/>
      <c r="DY13" s="4">
        <f t="shared" si="61"/>
        <v>1730</v>
      </c>
      <c r="DZ13" s="2">
        <f t="shared" si="62"/>
        <v>24</v>
      </c>
      <c r="EC13">
        <f t="shared" si="63"/>
        <v>0</v>
      </c>
      <c r="ED13" s="3"/>
      <c r="EE13" s="4">
        <f t="shared" si="64"/>
        <v>1730</v>
      </c>
      <c r="EF13" s="2">
        <f t="shared" si="65"/>
        <v>24</v>
      </c>
      <c r="EI13">
        <f t="shared" si="66"/>
        <v>0</v>
      </c>
      <c r="EJ13" s="3"/>
      <c r="EK13" s="4">
        <f t="shared" si="67"/>
        <v>1730</v>
      </c>
      <c r="EL13" s="2">
        <f t="shared" si="68"/>
        <v>24</v>
      </c>
      <c r="EO13">
        <f t="shared" si="69"/>
        <v>0</v>
      </c>
      <c r="EP13" s="3"/>
      <c r="EQ13" s="4">
        <f t="shared" si="70"/>
        <v>1730</v>
      </c>
      <c r="ER13" s="2">
        <f t="shared" si="71"/>
        <v>24</v>
      </c>
    </row>
    <row r="14" spans="1:148" ht="15">
      <c r="A14" t="s">
        <v>45</v>
      </c>
      <c r="B14">
        <v>792</v>
      </c>
      <c r="C14" s="13">
        <v>72</v>
      </c>
      <c r="D14" s="2">
        <f>B14-(C14*2)</f>
        <v>648</v>
      </c>
      <c r="G14">
        <f t="shared" si="0"/>
        <v>0</v>
      </c>
      <c r="H14" s="3"/>
      <c r="I14" s="4">
        <f t="shared" si="1"/>
        <v>648</v>
      </c>
      <c r="J14" s="2">
        <f t="shared" si="2"/>
        <v>9</v>
      </c>
      <c r="M14">
        <f t="shared" si="3"/>
        <v>0</v>
      </c>
      <c r="N14" s="3"/>
      <c r="O14" s="4">
        <f t="shared" si="4"/>
        <v>648</v>
      </c>
      <c r="P14" s="2">
        <f t="shared" si="5"/>
        <v>9</v>
      </c>
      <c r="S14">
        <f t="shared" si="6"/>
        <v>0</v>
      </c>
      <c r="T14" s="3"/>
      <c r="U14" s="4">
        <f t="shared" si="7"/>
        <v>648</v>
      </c>
      <c r="V14" s="2">
        <f t="shared" si="8"/>
        <v>9</v>
      </c>
      <c r="Y14">
        <f t="shared" si="9"/>
        <v>0</v>
      </c>
      <c r="Z14" s="3"/>
      <c r="AA14" s="4">
        <f t="shared" si="10"/>
        <v>648</v>
      </c>
      <c r="AB14" s="2">
        <f t="shared" si="11"/>
        <v>9</v>
      </c>
      <c r="AE14">
        <f t="shared" si="12"/>
        <v>0</v>
      </c>
      <c r="AF14" s="3"/>
      <c r="AG14" s="4">
        <f t="shared" si="13"/>
        <v>648</v>
      </c>
      <c r="AH14" s="2">
        <f t="shared" si="14"/>
        <v>9</v>
      </c>
      <c r="AK14">
        <f t="shared" si="15"/>
        <v>0</v>
      </c>
      <c r="AL14" s="3"/>
      <c r="AM14" s="4">
        <f t="shared" si="16"/>
        <v>648</v>
      </c>
      <c r="AN14" s="2">
        <f t="shared" si="17"/>
        <v>9</v>
      </c>
      <c r="AQ14">
        <f t="shared" si="18"/>
        <v>0</v>
      </c>
      <c r="AR14" s="3"/>
      <c r="AS14" s="4">
        <f t="shared" si="19"/>
        <v>648</v>
      </c>
      <c r="AT14" s="2">
        <f t="shared" si="20"/>
        <v>9</v>
      </c>
      <c r="AW14">
        <f t="shared" si="21"/>
        <v>0</v>
      </c>
      <c r="AX14" s="3"/>
      <c r="AY14" s="4">
        <f t="shared" si="22"/>
        <v>648</v>
      </c>
      <c r="AZ14" s="2">
        <f t="shared" si="23"/>
        <v>9</v>
      </c>
      <c r="BC14">
        <f t="shared" si="24"/>
        <v>0</v>
      </c>
      <c r="BD14" s="3"/>
      <c r="BE14" s="4">
        <f t="shared" si="25"/>
        <v>648</v>
      </c>
      <c r="BF14" s="2">
        <f t="shared" si="26"/>
        <v>9</v>
      </c>
      <c r="BI14">
        <f t="shared" si="27"/>
        <v>0</v>
      </c>
      <c r="BJ14" s="3"/>
      <c r="BK14" s="4">
        <f t="shared" si="28"/>
        <v>648</v>
      </c>
      <c r="BL14" s="2">
        <f t="shared" si="29"/>
        <v>9</v>
      </c>
      <c r="BO14">
        <f t="shared" si="30"/>
        <v>0</v>
      </c>
      <c r="BP14" s="3"/>
      <c r="BQ14" s="4">
        <f t="shared" si="31"/>
        <v>648</v>
      </c>
      <c r="BR14" s="2">
        <f t="shared" si="32"/>
        <v>9</v>
      </c>
      <c r="BU14">
        <f t="shared" si="33"/>
        <v>0</v>
      </c>
      <c r="BV14" s="3"/>
      <c r="BW14" s="4">
        <f t="shared" si="34"/>
        <v>648</v>
      </c>
      <c r="BX14" s="2">
        <f t="shared" si="35"/>
        <v>9</v>
      </c>
      <c r="CA14">
        <f t="shared" si="36"/>
        <v>0</v>
      </c>
      <c r="CB14" s="3"/>
      <c r="CC14" s="4">
        <f t="shared" si="37"/>
        <v>648</v>
      </c>
      <c r="CD14" s="2">
        <f t="shared" si="38"/>
        <v>9</v>
      </c>
      <c r="CG14">
        <f t="shared" si="39"/>
        <v>0</v>
      </c>
      <c r="CH14" s="3"/>
      <c r="CI14" s="4">
        <f t="shared" si="40"/>
        <v>648</v>
      </c>
      <c r="CJ14" s="2">
        <f t="shared" si="41"/>
        <v>9</v>
      </c>
      <c r="CM14">
        <f t="shared" si="42"/>
        <v>0</v>
      </c>
      <c r="CN14" s="3"/>
      <c r="CO14" s="4">
        <f t="shared" si="43"/>
        <v>648</v>
      </c>
      <c r="CP14" s="2">
        <f t="shared" si="44"/>
        <v>9</v>
      </c>
      <c r="CS14">
        <f t="shared" si="45"/>
        <v>0</v>
      </c>
      <c r="CT14" s="3"/>
      <c r="CU14" s="4">
        <f t="shared" si="46"/>
        <v>648</v>
      </c>
      <c r="CV14" s="2">
        <f t="shared" si="47"/>
        <v>9</v>
      </c>
      <c r="CY14">
        <f t="shared" si="48"/>
        <v>0</v>
      </c>
      <c r="CZ14" s="3"/>
      <c r="DA14" s="4">
        <f t="shared" si="49"/>
        <v>648</v>
      </c>
      <c r="DB14" s="2">
        <f t="shared" si="50"/>
        <v>9</v>
      </c>
      <c r="DE14">
        <f t="shared" si="51"/>
        <v>0</v>
      </c>
      <c r="DF14" s="3"/>
      <c r="DG14" s="4">
        <f t="shared" si="52"/>
        <v>648</v>
      </c>
      <c r="DH14" s="2">
        <f t="shared" si="53"/>
        <v>9</v>
      </c>
      <c r="DK14">
        <f t="shared" si="54"/>
        <v>0</v>
      </c>
      <c r="DL14" s="3"/>
      <c r="DM14" s="4">
        <f t="shared" si="55"/>
        <v>648</v>
      </c>
      <c r="DN14" s="2">
        <f t="shared" si="56"/>
        <v>9</v>
      </c>
      <c r="DQ14">
        <f t="shared" si="57"/>
        <v>0</v>
      </c>
      <c r="DR14" s="3"/>
      <c r="DS14" s="4">
        <f t="shared" si="58"/>
        <v>648</v>
      </c>
      <c r="DT14" s="2">
        <f t="shared" si="59"/>
        <v>9</v>
      </c>
      <c r="DW14">
        <f t="shared" si="60"/>
        <v>0</v>
      </c>
      <c r="DX14" s="3"/>
      <c r="DY14" s="4">
        <f t="shared" si="61"/>
        <v>648</v>
      </c>
      <c r="DZ14" s="2">
        <f t="shared" si="62"/>
        <v>9</v>
      </c>
      <c r="EC14">
        <f t="shared" si="63"/>
        <v>0</v>
      </c>
      <c r="ED14" s="3"/>
      <c r="EE14" s="4">
        <f t="shared" si="64"/>
        <v>648</v>
      </c>
      <c r="EF14" s="2">
        <f t="shared" si="65"/>
        <v>9</v>
      </c>
      <c r="EI14">
        <f t="shared" si="66"/>
        <v>0</v>
      </c>
      <c r="EJ14" s="3"/>
      <c r="EK14" s="4">
        <f t="shared" si="67"/>
        <v>648</v>
      </c>
      <c r="EL14" s="2">
        <f t="shared" si="68"/>
        <v>9</v>
      </c>
      <c r="EO14">
        <f t="shared" si="69"/>
        <v>0</v>
      </c>
      <c r="EP14" s="3"/>
      <c r="EQ14" s="4">
        <f t="shared" si="70"/>
        <v>648</v>
      </c>
      <c r="ER14" s="2">
        <f t="shared" si="71"/>
        <v>9</v>
      </c>
    </row>
    <row r="15" spans="1:148" ht="15">
      <c r="A15" t="s">
        <v>46</v>
      </c>
      <c r="B15">
        <v>792</v>
      </c>
      <c r="C15" s="13">
        <v>72</v>
      </c>
      <c r="D15" s="2">
        <f>B15-(C15*2)</f>
        <v>648</v>
      </c>
      <c r="G15">
        <f t="shared" si="0"/>
        <v>0</v>
      </c>
      <c r="H15" s="3"/>
      <c r="I15" s="4">
        <f t="shared" si="1"/>
        <v>648</v>
      </c>
      <c r="J15" s="2">
        <f t="shared" si="2"/>
        <v>9</v>
      </c>
      <c r="M15">
        <f t="shared" si="3"/>
        <v>0</v>
      </c>
      <c r="N15" s="3"/>
      <c r="O15" s="4">
        <f t="shared" si="4"/>
        <v>648</v>
      </c>
      <c r="P15" s="2">
        <f t="shared" si="5"/>
        <v>9</v>
      </c>
      <c r="S15">
        <f t="shared" si="6"/>
        <v>0</v>
      </c>
      <c r="T15" s="3"/>
      <c r="U15" s="4">
        <f t="shared" si="7"/>
        <v>648</v>
      </c>
      <c r="V15" s="2">
        <f t="shared" si="8"/>
        <v>9</v>
      </c>
      <c r="Y15">
        <f t="shared" si="9"/>
        <v>0</v>
      </c>
      <c r="Z15" s="3"/>
      <c r="AA15" s="4">
        <f t="shared" si="10"/>
        <v>648</v>
      </c>
      <c r="AB15" s="2">
        <f t="shared" si="11"/>
        <v>9</v>
      </c>
      <c r="AE15">
        <f t="shared" si="12"/>
        <v>0</v>
      </c>
      <c r="AF15" s="3"/>
      <c r="AG15" s="4">
        <f t="shared" si="13"/>
        <v>648</v>
      </c>
      <c r="AH15" s="2">
        <f t="shared" si="14"/>
        <v>9</v>
      </c>
      <c r="AK15">
        <f t="shared" si="15"/>
        <v>0</v>
      </c>
      <c r="AL15" s="3"/>
      <c r="AM15" s="4">
        <f t="shared" si="16"/>
        <v>648</v>
      </c>
      <c r="AN15" s="2">
        <f t="shared" si="17"/>
        <v>9</v>
      </c>
      <c r="AQ15">
        <f t="shared" si="18"/>
        <v>0</v>
      </c>
      <c r="AR15" s="3"/>
      <c r="AS15" s="4">
        <f t="shared" si="19"/>
        <v>648</v>
      </c>
      <c r="AT15" s="2">
        <f t="shared" si="20"/>
        <v>9</v>
      </c>
      <c r="AW15">
        <f t="shared" si="21"/>
        <v>0</v>
      </c>
      <c r="AX15" s="3"/>
      <c r="AY15" s="4">
        <f t="shared" si="22"/>
        <v>648</v>
      </c>
      <c r="AZ15" s="2">
        <f t="shared" si="23"/>
        <v>9</v>
      </c>
      <c r="BC15">
        <f t="shared" si="24"/>
        <v>0</v>
      </c>
      <c r="BD15" s="3"/>
      <c r="BE15" s="4">
        <f t="shared" si="25"/>
        <v>648</v>
      </c>
      <c r="BF15" s="2">
        <f t="shared" si="26"/>
        <v>9</v>
      </c>
      <c r="BI15">
        <f t="shared" si="27"/>
        <v>0</v>
      </c>
      <c r="BJ15" s="3"/>
      <c r="BK15" s="4">
        <f t="shared" si="28"/>
        <v>648</v>
      </c>
      <c r="BL15" s="2">
        <f t="shared" si="29"/>
        <v>9</v>
      </c>
      <c r="BO15">
        <f t="shared" si="30"/>
        <v>0</v>
      </c>
      <c r="BP15" s="3"/>
      <c r="BQ15" s="4">
        <f t="shared" si="31"/>
        <v>648</v>
      </c>
      <c r="BR15" s="2">
        <f t="shared" si="32"/>
        <v>9</v>
      </c>
      <c r="BU15">
        <f t="shared" si="33"/>
        <v>0</v>
      </c>
      <c r="BV15" s="3"/>
      <c r="BW15" s="4">
        <f t="shared" si="34"/>
        <v>648</v>
      </c>
      <c r="BX15" s="2">
        <f t="shared" si="35"/>
        <v>9</v>
      </c>
      <c r="CA15">
        <f t="shared" si="36"/>
        <v>0</v>
      </c>
      <c r="CB15" s="3"/>
      <c r="CC15" s="4">
        <f t="shared" si="37"/>
        <v>648</v>
      </c>
      <c r="CD15" s="2">
        <f t="shared" si="38"/>
        <v>9</v>
      </c>
      <c r="CG15">
        <f t="shared" si="39"/>
        <v>0</v>
      </c>
      <c r="CH15" s="3"/>
      <c r="CI15" s="4">
        <f t="shared" si="40"/>
        <v>648</v>
      </c>
      <c r="CJ15" s="2">
        <f t="shared" si="41"/>
        <v>9</v>
      </c>
      <c r="CM15">
        <f t="shared" si="42"/>
        <v>0</v>
      </c>
      <c r="CN15" s="3"/>
      <c r="CO15" s="4">
        <f t="shared" si="43"/>
        <v>648</v>
      </c>
      <c r="CP15" s="2">
        <f t="shared" si="44"/>
        <v>9</v>
      </c>
      <c r="CS15">
        <f t="shared" si="45"/>
        <v>0</v>
      </c>
      <c r="CT15" s="3"/>
      <c r="CU15" s="4">
        <f t="shared" si="46"/>
        <v>648</v>
      </c>
      <c r="CV15" s="2">
        <f t="shared" si="47"/>
        <v>9</v>
      </c>
      <c r="CY15">
        <f t="shared" si="48"/>
        <v>0</v>
      </c>
      <c r="CZ15" s="3"/>
      <c r="DA15" s="4">
        <f t="shared" si="49"/>
        <v>648</v>
      </c>
      <c r="DB15" s="2">
        <f t="shared" si="50"/>
        <v>9</v>
      </c>
      <c r="DE15">
        <f t="shared" si="51"/>
        <v>0</v>
      </c>
      <c r="DF15" s="3"/>
      <c r="DG15" s="4">
        <f t="shared" si="52"/>
        <v>648</v>
      </c>
      <c r="DH15" s="2">
        <f t="shared" si="53"/>
        <v>9</v>
      </c>
      <c r="DK15">
        <f t="shared" si="54"/>
        <v>0</v>
      </c>
      <c r="DL15" s="3"/>
      <c r="DM15" s="4">
        <f t="shared" si="55"/>
        <v>648</v>
      </c>
      <c r="DN15" s="2">
        <f t="shared" si="56"/>
        <v>9</v>
      </c>
      <c r="DQ15">
        <f t="shared" si="57"/>
        <v>0</v>
      </c>
      <c r="DR15" s="3"/>
      <c r="DS15" s="4">
        <f t="shared" si="58"/>
        <v>648</v>
      </c>
      <c r="DT15" s="2">
        <f t="shared" si="59"/>
        <v>9</v>
      </c>
      <c r="DW15">
        <f t="shared" si="60"/>
        <v>0</v>
      </c>
      <c r="DX15" s="3"/>
      <c r="DY15" s="4">
        <f t="shared" si="61"/>
        <v>648</v>
      </c>
      <c r="DZ15" s="2">
        <f t="shared" si="62"/>
        <v>9</v>
      </c>
      <c r="EC15">
        <f t="shared" si="63"/>
        <v>0</v>
      </c>
      <c r="ED15" s="3"/>
      <c r="EE15" s="4">
        <f t="shared" si="64"/>
        <v>648</v>
      </c>
      <c r="EF15" s="2">
        <f t="shared" si="65"/>
        <v>9</v>
      </c>
      <c r="EI15">
        <f t="shared" si="66"/>
        <v>0</v>
      </c>
      <c r="EJ15" s="3"/>
      <c r="EK15" s="4">
        <f t="shared" si="67"/>
        <v>648</v>
      </c>
      <c r="EL15" s="2">
        <f t="shared" si="68"/>
        <v>9</v>
      </c>
      <c r="EO15">
        <f t="shared" si="69"/>
        <v>0</v>
      </c>
      <c r="EP15" s="3"/>
      <c r="EQ15" s="4">
        <f t="shared" si="70"/>
        <v>648</v>
      </c>
      <c r="ER15" s="2">
        <f t="shared" si="71"/>
        <v>9</v>
      </c>
    </row>
    <row r="16" spans="1:148" ht="15">
      <c r="A16" t="s">
        <v>47</v>
      </c>
      <c r="B16">
        <v>1008</v>
      </c>
      <c r="C16" s="13">
        <v>72</v>
      </c>
      <c r="D16" s="2">
        <f>B16-(C16*2)</f>
        <v>864</v>
      </c>
      <c r="G16">
        <f t="shared" si="0"/>
        <v>0</v>
      </c>
      <c r="H16" s="3"/>
      <c r="I16" s="13">
        <f t="shared" si="1"/>
        <v>864</v>
      </c>
      <c r="J16" s="2">
        <f t="shared" si="2"/>
        <v>12</v>
      </c>
      <c r="M16">
        <f t="shared" si="3"/>
        <v>0</v>
      </c>
      <c r="N16" s="3"/>
      <c r="O16" s="4">
        <f t="shared" si="4"/>
        <v>864</v>
      </c>
      <c r="P16" s="2">
        <f t="shared" si="5"/>
        <v>12</v>
      </c>
      <c r="S16">
        <f t="shared" si="6"/>
        <v>0</v>
      </c>
      <c r="T16" s="3"/>
      <c r="U16" s="4">
        <f t="shared" si="7"/>
        <v>864</v>
      </c>
      <c r="V16" s="2">
        <f t="shared" si="8"/>
        <v>12</v>
      </c>
      <c r="Y16">
        <f t="shared" si="9"/>
        <v>0</v>
      </c>
      <c r="Z16" s="3"/>
      <c r="AA16" s="4">
        <f t="shared" si="10"/>
        <v>864</v>
      </c>
      <c r="AB16" s="2">
        <f t="shared" si="11"/>
        <v>12</v>
      </c>
      <c r="AE16">
        <f t="shared" si="12"/>
        <v>0</v>
      </c>
      <c r="AF16" s="3"/>
      <c r="AG16" s="4">
        <f t="shared" si="13"/>
        <v>864</v>
      </c>
      <c r="AH16" s="2">
        <f t="shared" si="14"/>
        <v>12</v>
      </c>
      <c r="AK16">
        <f t="shared" si="15"/>
        <v>0</v>
      </c>
      <c r="AL16" s="3"/>
      <c r="AM16" s="4">
        <f t="shared" si="16"/>
        <v>864</v>
      </c>
      <c r="AN16" s="2">
        <f t="shared" si="17"/>
        <v>12</v>
      </c>
      <c r="AQ16">
        <f t="shared" si="18"/>
        <v>0</v>
      </c>
      <c r="AR16" s="3"/>
      <c r="AS16" s="4">
        <f t="shared" si="19"/>
        <v>864</v>
      </c>
      <c r="AT16" s="2">
        <f t="shared" si="20"/>
        <v>12</v>
      </c>
      <c r="AW16">
        <f t="shared" si="21"/>
        <v>0</v>
      </c>
      <c r="AX16" s="3"/>
      <c r="AY16" s="4">
        <f t="shared" si="22"/>
        <v>864</v>
      </c>
      <c r="AZ16" s="2">
        <f t="shared" si="23"/>
        <v>12</v>
      </c>
      <c r="BC16">
        <f t="shared" si="24"/>
        <v>0</v>
      </c>
      <c r="BD16" s="3"/>
      <c r="BE16" s="4">
        <f t="shared" si="25"/>
        <v>864</v>
      </c>
      <c r="BF16" s="2">
        <f t="shared" si="26"/>
        <v>12</v>
      </c>
      <c r="BI16">
        <f t="shared" si="27"/>
        <v>0</v>
      </c>
      <c r="BJ16" s="3"/>
      <c r="BK16" s="4">
        <f t="shared" si="28"/>
        <v>864</v>
      </c>
      <c r="BL16" s="2">
        <f t="shared" si="29"/>
        <v>12</v>
      </c>
      <c r="BO16">
        <f t="shared" si="30"/>
        <v>0</v>
      </c>
      <c r="BP16" s="3"/>
      <c r="BQ16" s="4">
        <f t="shared" si="31"/>
        <v>864</v>
      </c>
      <c r="BR16" s="2">
        <f t="shared" si="32"/>
        <v>12</v>
      </c>
      <c r="BU16">
        <f t="shared" si="33"/>
        <v>0</v>
      </c>
      <c r="BV16" s="3"/>
      <c r="BW16" s="4">
        <f t="shared" si="34"/>
        <v>864</v>
      </c>
      <c r="BX16" s="2">
        <f t="shared" si="35"/>
        <v>12</v>
      </c>
      <c r="CA16">
        <f t="shared" si="36"/>
        <v>0</v>
      </c>
      <c r="CB16" s="3"/>
      <c r="CC16" s="4">
        <f t="shared" si="37"/>
        <v>864</v>
      </c>
      <c r="CD16" s="2">
        <f t="shared" si="38"/>
        <v>12</v>
      </c>
      <c r="CG16">
        <f t="shared" si="39"/>
        <v>0</v>
      </c>
      <c r="CH16" s="3"/>
      <c r="CI16" s="4">
        <f t="shared" si="40"/>
        <v>864</v>
      </c>
      <c r="CJ16" s="2">
        <f t="shared" si="41"/>
        <v>12</v>
      </c>
      <c r="CM16">
        <f t="shared" si="42"/>
        <v>0</v>
      </c>
      <c r="CN16" s="3"/>
      <c r="CO16" s="4">
        <f t="shared" si="43"/>
        <v>864</v>
      </c>
      <c r="CP16" s="2">
        <f t="shared" si="44"/>
        <v>12</v>
      </c>
      <c r="CS16">
        <f t="shared" si="45"/>
        <v>0</v>
      </c>
      <c r="CT16" s="3"/>
      <c r="CU16" s="4">
        <f t="shared" si="46"/>
        <v>864</v>
      </c>
      <c r="CV16" s="2">
        <f t="shared" si="47"/>
        <v>12</v>
      </c>
      <c r="CY16">
        <f t="shared" si="48"/>
        <v>0</v>
      </c>
      <c r="CZ16" s="3"/>
      <c r="DA16" s="4">
        <f t="shared" si="49"/>
        <v>864</v>
      </c>
      <c r="DB16" s="2">
        <f t="shared" si="50"/>
        <v>12</v>
      </c>
      <c r="DE16">
        <f t="shared" si="51"/>
        <v>0</v>
      </c>
      <c r="DF16" s="3"/>
      <c r="DG16" s="4">
        <f t="shared" si="52"/>
        <v>864</v>
      </c>
      <c r="DH16" s="2">
        <f t="shared" si="53"/>
        <v>12</v>
      </c>
      <c r="DK16">
        <f t="shared" si="54"/>
        <v>0</v>
      </c>
      <c r="DL16" s="3"/>
      <c r="DM16" s="4">
        <f t="shared" si="55"/>
        <v>864</v>
      </c>
      <c r="DN16" s="2">
        <f t="shared" si="56"/>
        <v>12</v>
      </c>
      <c r="DQ16">
        <f t="shared" si="57"/>
        <v>0</v>
      </c>
      <c r="DR16" s="3"/>
      <c r="DS16" s="4">
        <f t="shared" si="58"/>
        <v>864</v>
      </c>
      <c r="DT16" s="2">
        <f t="shared" si="59"/>
        <v>12</v>
      </c>
      <c r="DW16">
        <f t="shared" si="60"/>
        <v>0</v>
      </c>
      <c r="DX16" s="3"/>
      <c r="DY16" s="4">
        <f t="shared" si="61"/>
        <v>864</v>
      </c>
      <c r="DZ16" s="2">
        <f t="shared" si="62"/>
        <v>12</v>
      </c>
      <c r="EC16">
        <f t="shared" si="63"/>
        <v>0</v>
      </c>
      <c r="ED16" s="3"/>
      <c r="EE16" s="4">
        <f t="shared" si="64"/>
        <v>864</v>
      </c>
      <c r="EF16" s="2">
        <f t="shared" si="65"/>
        <v>12</v>
      </c>
      <c r="EI16">
        <f t="shared" si="66"/>
        <v>0</v>
      </c>
      <c r="EJ16" s="3"/>
      <c r="EK16" s="4">
        <f t="shared" si="67"/>
        <v>864</v>
      </c>
      <c r="EL16" s="2">
        <f t="shared" si="68"/>
        <v>12</v>
      </c>
      <c r="EO16">
        <f t="shared" si="69"/>
        <v>0</v>
      </c>
      <c r="EP16" s="3"/>
      <c r="EQ16" s="4">
        <f t="shared" si="70"/>
        <v>864</v>
      </c>
      <c r="ER16" s="2">
        <f t="shared" si="71"/>
        <v>12</v>
      </c>
    </row>
    <row r="17" spans="1:148" ht="15">
      <c r="A17" t="s">
        <v>48</v>
      </c>
      <c r="B17">
        <v>1008</v>
      </c>
      <c r="C17" s="13">
        <v>72</v>
      </c>
      <c r="D17" s="2">
        <f>B17-(C17*2)</f>
        <v>864</v>
      </c>
      <c r="G17">
        <f t="shared" si="0"/>
        <v>0</v>
      </c>
      <c r="H17" s="3"/>
      <c r="I17" s="13">
        <f t="shared" si="1"/>
        <v>864</v>
      </c>
      <c r="J17" s="2">
        <f t="shared" si="2"/>
        <v>12</v>
      </c>
      <c r="M17">
        <f t="shared" si="3"/>
        <v>0</v>
      </c>
      <c r="N17" s="3"/>
      <c r="O17" s="4">
        <f>I17+K17-M17-N17</f>
        <v>864</v>
      </c>
      <c r="P17" s="2">
        <f>ROUNDDOWN(O17/$C17,0)</f>
        <v>12</v>
      </c>
      <c r="S17">
        <f t="shared" si="6"/>
        <v>0</v>
      </c>
      <c r="T17" s="3"/>
      <c r="U17" s="4">
        <f t="shared" si="7"/>
        <v>864</v>
      </c>
      <c r="V17" s="2">
        <f t="shared" si="8"/>
        <v>12</v>
      </c>
      <c r="Y17">
        <f t="shared" si="9"/>
        <v>0</v>
      </c>
      <c r="Z17" s="3"/>
      <c r="AA17" s="4">
        <f t="shared" si="10"/>
        <v>864</v>
      </c>
      <c r="AB17" s="2">
        <f t="shared" si="11"/>
        <v>12</v>
      </c>
      <c r="AE17">
        <f t="shared" si="12"/>
        <v>0</v>
      </c>
      <c r="AF17" s="3"/>
      <c r="AG17" s="4">
        <f t="shared" si="13"/>
        <v>864</v>
      </c>
      <c r="AH17" s="2">
        <f t="shared" si="14"/>
        <v>12</v>
      </c>
      <c r="AK17">
        <f t="shared" si="15"/>
        <v>0</v>
      </c>
      <c r="AL17" s="3"/>
      <c r="AM17" s="4">
        <f t="shared" si="16"/>
        <v>864</v>
      </c>
      <c r="AN17" s="2">
        <f t="shared" si="17"/>
        <v>12</v>
      </c>
      <c r="AQ17">
        <f t="shared" si="18"/>
        <v>0</v>
      </c>
      <c r="AR17" s="3"/>
      <c r="AS17" s="4">
        <f t="shared" si="19"/>
        <v>864</v>
      </c>
      <c r="AT17" s="2">
        <f t="shared" si="20"/>
        <v>12</v>
      </c>
      <c r="AW17">
        <f t="shared" si="21"/>
        <v>0</v>
      </c>
      <c r="AX17" s="3"/>
      <c r="AY17" s="4">
        <f t="shared" si="22"/>
        <v>864</v>
      </c>
      <c r="AZ17" s="2">
        <f t="shared" si="23"/>
        <v>12</v>
      </c>
      <c r="BC17">
        <f t="shared" si="24"/>
        <v>0</v>
      </c>
      <c r="BD17" s="3"/>
      <c r="BE17" s="4">
        <f t="shared" si="25"/>
        <v>864</v>
      </c>
      <c r="BF17" s="2">
        <f t="shared" si="26"/>
        <v>12</v>
      </c>
      <c r="BI17">
        <f t="shared" si="27"/>
        <v>0</v>
      </c>
      <c r="BJ17" s="3"/>
      <c r="BK17" s="4">
        <f t="shared" si="28"/>
        <v>864</v>
      </c>
      <c r="BL17" s="2">
        <f t="shared" si="29"/>
        <v>12</v>
      </c>
      <c r="BO17">
        <f t="shared" si="30"/>
        <v>0</v>
      </c>
      <c r="BP17" s="3"/>
      <c r="BQ17" s="4">
        <f t="shared" si="31"/>
        <v>864</v>
      </c>
      <c r="BR17" s="2">
        <f t="shared" si="32"/>
        <v>12</v>
      </c>
      <c r="BU17">
        <f t="shared" si="33"/>
        <v>0</v>
      </c>
      <c r="BV17" s="3"/>
      <c r="BW17" s="4">
        <f t="shared" si="34"/>
        <v>864</v>
      </c>
      <c r="BX17" s="2">
        <f t="shared" si="35"/>
        <v>12</v>
      </c>
      <c r="CA17">
        <f t="shared" si="36"/>
        <v>0</v>
      </c>
      <c r="CB17" s="3"/>
      <c r="CC17" s="4">
        <f t="shared" si="37"/>
        <v>864</v>
      </c>
      <c r="CD17" s="2">
        <f t="shared" si="38"/>
        <v>12</v>
      </c>
      <c r="CG17">
        <f t="shared" si="39"/>
        <v>0</v>
      </c>
      <c r="CH17" s="3"/>
      <c r="CI17" s="4">
        <f t="shared" si="40"/>
        <v>864</v>
      </c>
      <c r="CJ17" s="2">
        <f t="shared" si="41"/>
        <v>12</v>
      </c>
      <c r="CM17">
        <f t="shared" si="42"/>
        <v>0</v>
      </c>
      <c r="CN17" s="3"/>
      <c r="CO17" s="4">
        <f t="shared" si="43"/>
        <v>864</v>
      </c>
      <c r="CP17" s="2">
        <f t="shared" si="44"/>
        <v>12</v>
      </c>
      <c r="CS17">
        <f t="shared" si="45"/>
        <v>0</v>
      </c>
      <c r="CT17" s="3"/>
      <c r="CU17" s="4">
        <f t="shared" si="46"/>
        <v>864</v>
      </c>
      <c r="CV17" s="2">
        <f t="shared" si="47"/>
        <v>12</v>
      </c>
      <c r="CY17">
        <f t="shared" si="48"/>
        <v>0</v>
      </c>
      <c r="CZ17" s="3"/>
      <c r="DA17" s="4">
        <f t="shared" si="49"/>
        <v>864</v>
      </c>
      <c r="DB17" s="2">
        <f t="shared" si="50"/>
        <v>12</v>
      </c>
      <c r="DE17">
        <f t="shared" si="51"/>
        <v>0</v>
      </c>
      <c r="DF17" s="3"/>
      <c r="DG17" s="4">
        <f t="shared" si="52"/>
        <v>864</v>
      </c>
      <c r="DH17" s="2">
        <f t="shared" si="53"/>
        <v>12</v>
      </c>
      <c r="DK17">
        <f t="shared" si="54"/>
        <v>0</v>
      </c>
      <c r="DL17" s="3"/>
      <c r="DM17" s="4">
        <f t="shared" si="55"/>
        <v>864</v>
      </c>
      <c r="DN17" s="2">
        <f t="shared" si="56"/>
        <v>12</v>
      </c>
      <c r="DQ17">
        <f t="shared" si="57"/>
        <v>0</v>
      </c>
      <c r="DR17" s="3"/>
      <c r="DS17" s="4">
        <f t="shared" si="58"/>
        <v>864</v>
      </c>
      <c r="DT17" s="2">
        <f t="shared" si="59"/>
        <v>12</v>
      </c>
      <c r="DW17">
        <f t="shared" si="60"/>
        <v>0</v>
      </c>
      <c r="DX17" s="3"/>
      <c r="DY17" s="4">
        <f t="shared" si="61"/>
        <v>864</v>
      </c>
      <c r="DZ17" s="2">
        <f t="shared" si="62"/>
        <v>12</v>
      </c>
      <c r="EC17">
        <f t="shared" si="63"/>
        <v>0</v>
      </c>
      <c r="ED17" s="3"/>
      <c r="EE17" s="4">
        <f t="shared" si="64"/>
        <v>864</v>
      </c>
      <c r="EF17" s="2">
        <f t="shared" si="65"/>
        <v>12</v>
      </c>
      <c r="EI17">
        <f t="shared" si="66"/>
        <v>0</v>
      </c>
      <c r="EJ17" s="3"/>
      <c r="EK17" s="4">
        <f t="shared" si="67"/>
        <v>864</v>
      </c>
      <c r="EL17" s="2">
        <f t="shared" si="68"/>
        <v>12</v>
      </c>
      <c r="EO17">
        <f t="shared" si="69"/>
        <v>0</v>
      </c>
      <c r="EP17" s="3"/>
      <c r="EQ17" s="4">
        <f t="shared" si="70"/>
        <v>864</v>
      </c>
      <c r="ER17" s="2">
        <f t="shared" si="71"/>
        <v>12</v>
      </c>
    </row>
    <row r="18" spans="1:148" ht="15">
      <c r="A18" t="s">
        <v>49</v>
      </c>
      <c r="B18">
        <v>936</v>
      </c>
      <c r="C18" s="4">
        <v>78</v>
      </c>
      <c r="D18" s="2">
        <f aca="true" t="shared" si="72" ref="D14:D20">B18</f>
        <v>936</v>
      </c>
      <c r="E18" s="13"/>
      <c r="G18">
        <f t="shared" si="0"/>
        <v>0</v>
      </c>
      <c r="H18" s="3"/>
      <c r="I18" s="4">
        <f t="shared" si="1"/>
        <v>936</v>
      </c>
      <c r="J18" s="2">
        <f t="shared" si="2"/>
        <v>12</v>
      </c>
      <c r="K18" s="13"/>
      <c r="M18">
        <f t="shared" si="3"/>
        <v>0</v>
      </c>
      <c r="N18" s="3"/>
      <c r="O18" s="4">
        <f t="shared" si="4"/>
        <v>936</v>
      </c>
      <c r="P18" s="2">
        <f t="shared" si="5"/>
        <v>12</v>
      </c>
      <c r="Q18" s="13"/>
      <c r="S18">
        <f t="shared" si="6"/>
        <v>0</v>
      </c>
      <c r="T18" s="3"/>
      <c r="U18" s="4">
        <f t="shared" si="7"/>
        <v>936</v>
      </c>
      <c r="V18" s="2">
        <f t="shared" si="8"/>
        <v>12</v>
      </c>
      <c r="W18" s="13"/>
      <c r="Y18">
        <f t="shared" si="9"/>
        <v>0</v>
      </c>
      <c r="Z18" s="3"/>
      <c r="AA18" s="4">
        <f t="shared" si="10"/>
        <v>936</v>
      </c>
      <c r="AB18" s="2">
        <f t="shared" si="11"/>
        <v>12</v>
      </c>
      <c r="AC18" s="13"/>
      <c r="AE18">
        <f t="shared" si="12"/>
        <v>0</v>
      </c>
      <c r="AF18" s="3"/>
      <c r="AG18" s="4">
        <f t="shared" si="13"/>
        <v>936</v>
      </c>
      <c r="AH18" s="2">
        <f t="shared" si="14"/>
        <v>12</v>
      </c>
      <c r="AI18" s="13"/>
      <c r="AK18">
        <f t="shared" si="15"/>
        <v>0</v>
      </c>
      <c r="AL18" s="3"/>
      <c r="AM18" s="4">
        <f t="shared" si="16"/>
        <v>936</v>
      </c>
      <c r="AN18" s="2">
        <f t="shared" si="17"/>
        <v>12</v>
      </c>
      <c r="AO18" s="13"/>
      <c r="AQ18">
        <f t="shared" si="18"/>
        <v>0</v>
      </c>
      <c r="AR18" s="3"/>
      <c r="AS18" s="4">
        <f t="shared" si="19"/>
        <v>936</v>
      </c>
      <c r="AT18" s="2">
        <f t="shared" si="20"/>
        <v>12</v>
      </c>
      <c r="AU18" s="13"/>
      <c r="AW18">
        <f t="shared" si="21"/>
        <v>0</v>
      </c>
      <c r="AX18" s="3"/>
      <c r="AY18" s="4">
        <f t="shared" si="22"/>
        <v>936</v>
      </c>
      <c r="AZ18" s="2">
        <f t="shared" si="23"/>
        <v>12</v>
      </c>
      <c r="BA18" s="13"/>
      <c r="BC18">
        <f t="shared" si="24"/>
        <v>0</v>
      </c>
      <c r="BD18" s="3"/>
      <c r="BE18" s="4">
        <f t="shared" si="25"/>
        <v>936</v>
      </c>
      <c r="BF18" s="2">
        <f t="shared" si="26"/>
        <v>12</v>
      </c>
      <c r="BG18" s="13"/>
      <c r="BI18">
        <f t="shared" si="27"/>
        <v>0</v>
      </c>
      <c r="BJ18" s="3"/>
      <c r="BK18" s="4">
        <f t="shared" si="28"/>
        <v>936</v>
      </c>
      <c r="BL18" s="2">
        <f t="shared" si="29"/>
        <v>12</v>
      </c>
      <c r="BM18" s="13"/>
      <c r="BO18">
        <f t="shared" si="30"/>
        <v>0</v>
      </c>
      <c r="BP18" s="3"/>
      <c r="BQ18" s="4">
        <f t="shared" si="31"/>
        <v>936</v>
      </c>
      <c r="BR18" s="2">
        <f t="shared" si="32"/>
        <v>12</v>
      </c>
      <c r="BS18" s="13"/>
      <c r="BU18">
        <f t="shared" si="33"/>
        <v>0</v>
      </c>
      <c r="BV18" s="3"/>
      <c r="BW18" s="4">
        <f t="shared" si="34"/>
        <v>936</v>
      </c>
      <c r="BX18" s="2">
        <f t="shared" si="35"/>
        <v>12</v>
      </c>
      <c r="BY18" s="13"/>
      <c r="CA18">
        <f t="shared" si="36"/>
        <v>0</v>
      </c>
      <c r="CB18" s="3"/>
      <c r="CC18" s="4">
        <f t="shared" si="37"/>
        <v>936</v>
      </c>
      <c r="CD18" s="2">
        <f t="shared" si="38"/>
        <v>12</v>
      </c>
      <c r="CE18" s="13"/>
      <c r="CG18">
        <f t="shared" si="39"/>
        <v>0</v>
      </c>
      <c r="CH18" s="3"/>
      <c r="CI18" s="4">
        <f t="shared" si="40"/>
        <v>936</v>
      </c>
      <c r="CJ18" s="2">
        <f t="shared" si="41"/>
        <v>12</v>
      </c>
      <c r="CK18" s="13"/>
      <c r="CM18">
        <f t="shared" si="42"/>
        <v>0</v>
      </c>
      <c r="CN18" s="3"/>
      <c r="CO18" s="4">
        <f t="shared" si="43"/>
        <v>936</v>
      </c>
      <c r="CP18" s="2">
        <f t="shared" si="44"/>
        <v>12</v>
      </c>
      <c r="CQ18" s="13"/>
      <c r="CS18">
        <f t="shared" si="45"/>
        <v>0</v>
      </c>
      <c r="CT18" s="3"/>
      <c r="CU18" s="4">
        <f t="shared" si="46"/>
        <v>936</v>
      </c>
      <c r="CV18" s="2">
        <f t="shared" si="47"/>
        <v>12</v>
      </c>
      <c r="CW18" s="13"/>
      <c r="CY18">
        <f t="shared" si="48"/>
        <v>0</v>
      </c>
      <c r="CZ18" s="3"/>
      <c r="DA18" s="4">
        <f t="shared" si="49"/>
        <v>936</v>
      </c>
      <c r="DB18" s="2">
        <f t="shared" si="50"/>
        <v>12</v>
      </c>
      <c r="DC18" s="13"/>
      <c r="DE18">
        <f t="shared" si="51"/>
        <v>0</v>
      </c>
      <c r="DF18" s="3"/>
      <c r="DG18" s="4">
        <f t="shared" si="52"/>
        <v>936</v>
      </c>
      <c r="DH18" s="2">
        <f t="shared" si="53"/>
        <v>12</v>
      </c>
      <c r="DI18" s="13"/>
      <c r="DK18">
        <f t="shared" si="54"/>
        <v>0</v>
      </c>
      <c r="DL18" s="3"/>
      <c r="DM18" s="4">
        <f t="shared" si="55"/>
        <v>936</v>
      </c>
      <c r="DN18" s="2">
        <f t="shared" si="56"/>
        <v>12</v>
      </c>
      <c r="DO18" s="13"/>
      <c r="DQ18">
        <f t="shared" si="57"/>
        <v>0</v>
      </c>
      <c r="DR18" s="3"/>
      <c r="DS18" s="4">
        <f t="shared" si="58"/>
        <v>936</v>
      </c>
      <c r="DT18" s="2">
        <f t="shared" si="59"/>
        <v>12</v>
      </c>
      <c r="DU18" s="13"/>
      <c r="DW18">
        <f t="shared" si="60"/>
        <v>0</v>
      </c>
      <c r="DX18" s="3"/>
      <c r="DY18" s="4">
        <f t="shared" si="61"/>
        <v>936</v>
      </c>
      <c r="DZ18" s="2">
        <f t="shared" si="62"/>
        <v>12</v>
      </c>
      <c r="EA18" s="13"/>
      <c r="EC18">
        <f t="shared" si="63"/>
        <v>0</v>
      </c>
      <c r="ED18" s="3"/>
      <c r="EE18" s="4">
        <f t="shared" si="64"/>
        <v>936</v>
      </c>
      <c r="EF18" s="2">
        <f t="shared" si="65"/>
        <v>12</v>
      </c>
      <c r="EG18" s="13"/>
      <c r="EI18">
        <f t="shared" si="66"/>
        <v>0</v>
      </c>
      <c r="EJ18" s="3"/>
      <c r="EK18" s="4">
        <f t="shared" si="67"/>
        <v>936</v>
      </c>
      <c r="EL18" s="2">
        <f t="shared" si="68"/>
        <v>12</v>
      </c>
      <c r="EM18" s="13"/>
      <c r="EO18">
        <f t="shared" si="69"/>
        <v>0</v>
      </c>
      <c r="EP18" s="3"/>
      <c r="EQ18" s="4">
        <f t="shared" si="70"/>
        <v>936</v>
      </c>
      <c r="ER18" s="2">
        <f t="shared" si="71"/>
        <v>12</v>
      </c>
    </row>
    <row r="19" spans="1:148" ht="15">
      <c r="A19" t="s">
        <v>50</v>
      </c>
      <c r="B19">
        <v>936</v>
      </c>
      <c r="C19" s="4">
        <v>78</v>
      </c>
      <c r="D19" s="2">
        <f t="shared" si="72"/>
        <v>936</v>
      </c>
      <c r="G19">
        <f t="shared" si="0"/>
        <v>0</v>
      </c>
      <c r="H19" s="3"/>
      <c r="I19" s="4">
        <f t="shared" si="1"/>
        <v>936</v>
      </c>
      <c r="J19" s="2">
        <f t="shared" si="2"/>
        <v>12</v>
      </c>
      <c r="M19">
        <f t="shared" si="3"/>
        <v>0</v>
      </c>
      <c r="N19" s="3"/>
      <c r="O19" s="4">
        <f t="shared" si="4"/>
        <v>936</v>
      </c>
      <c r="P19" s="2">
        <f t="shared" si="5"/>
        <v>12</v>
      </c>
      <c r="S19">
        <f t="shared" si="6"/>
        <v>0</v>
      </c>
      <c r="T19" s="3"/>
      <c r="U19" s="4">
        <f t="shared" si="7"/>
        <v>936</v>
      </c>
      <c r="V19" s="2">
        <f t="shared" si="8"/>
        <v>12</v>
      </c>
      <c r="Y19">
        <f t="shared" si="9"/>
        <v>0</v>
      </c>
      <c r="Z19" s="3"/>
      <c r="AA19" s="4">
        <f t="shared" si="10"/>
        <v>936</v>
      </c>
      <c r="AB19" s="2">
        <f t="shared" si="11"/>
        <v>12</v>
      </c>
      <c r="AE19">
        <f t="shared" si="12"/>
        <v>0</v>
      </c>
      <c r="AF19" s="3"/>
      <c r="AG19" s="4">
        <f t="shared" si="13"/>
        <v>936</v>
      </c>
      <c r="AH19" s="2">
        <f t="shared" si="14"/>
        <v>12</v>
      </c>
      <c r="AK19">
        <f t="shared" si="15"/>
        <v>0</v>
      </c>
      <c r="AL19" s="3"/>
      <c r="AM19" s="4">
        <f t="shared" si="16"/>
        <v>936</v>
      </c>
      <c r="AN19" s="2">
        <f t="shared" si="17"/>
        <v>12</v>
      </c>
      <c r="AQ19">
        <f t="shared" si="18"/>
        <v>0</v>
      </c>
      <c r="AR19" s="3"/>
      <c r="AS19" s="4">
        <f t="shared" si="19"/>
        <v>936</v>
      </c>
      <c r="AT19" s="2">
        <f t="shared" si="20"/>
        <v>12</v>
      </c>
      <c r="AW19">
        <f t="shared" si="21"/>
        <v>0</v>
      </c>
      <c r="AX19" s="3"/>
      <c r="AY19" s="4">
        <f t="shared" si="22"/>
        <v>936</v>
      </c>
      <c r="AZ19" s="2">
        <f t="shared" si="23"/>
        <v>12</v>
      </c>
      <c r="BC19">
        <f t="shared" si="24"/>
        <v>0</v>
      </c>
      <c r="BD19" s="3"/>
      <c r="BE19" s="4">
        <f t="shared" si="25"/>
        <v>936</v>
      </c>
      <c r="BF19" s="2">
        <f t="shared" si="26"/>
        <v>12</v>
      </c>
      <c r="BI19">
        <f t="shared" si="27"/>
        <v>0</v>
      </c>
      <c r="BJ19" s="3"/>
      <c r="BK19" s="4">
        <f t="shared" si="28"/>
        <v>936</v>
      </c>
      <c r="BL19" s="2">
        <f t="shared" si="29"/>
        <v>12</v>
      </c>
      <c r="BO19">
        <f t="shared" si="30"/>
        <v>0</v>
      </c>
      <c r="BP19" s="3"/>
      <c r="BQ19" s="4">
        <f t="shared" si="31"/>
        <v>936</v>
      </c>
      <c r="BR19" s="2">
        <f t="shared" si="32"/>
        <v>12</v>
      </c>
      <c r="BU19">
        <f t="shared" si="33"/>
        <v>0</v>
      </c>
      <c r="BV19" s="3"/>
      <c r="BW19" s="4">
        <f t="shared" si="34"/>
        <v>936</v>
      </c>
      <c r="BX19" s="2">
        <f t="shared" si="35"/>
        <v>12</v>
      </c>
      <c r="CA19">
        <f t="shared" si="36"/>
        <v>0</v>
      </c>
      <c r="CB19" s="3"/>
      <c r="CC19" s="4">
        <f t="shared" si="37"/>
        <v>936</v>
      </c>
      <c r="CD19" s="2">
        <f t="shared" si="38"/>
        <v>12</v>
      </c>
      <c r="CG19">
        <f t="shared" si="39"/>
        <v>0</v>
      </c>
      <c r="CH19" s="3"/>
      <c r="CI19" s="4">
        <f t="shared" si="40"/>
        <v>936</v>
      </c>
      <c r="CJ19" s="2">
        <f t="shared" si="41"/>
        <v>12</v>
      </c>
      <c r="CM19">
        <f t="shared" si="42"/>
        <v>0</v>
      </c>
      <c r="CN19" s="3"/>
      <c r="CO19" s="4">
        <f t="shared" si="43"/>
        <v>936</v>
      </c>
      <c r="CP19" s="2">
        <f t="shared" si="44"/>
        <v>12</v>
      </c>
      <c r="CS19">
        <f t="shared" si="45"/>
        <v>0</v>
      </c>
      <c r="CT19" s="3"/>
      <c r="CU19" s="4">
        <f t="shared" si="46"/>
        <v>936</v>
      </c>
      <c r="CV19" s="2">
        <f t="shared" si="47"/>
        <v>12</v>
      </c>
      <c r="CY19">
        <f t="shared" si="48"/>
        <v>0</v>
      </c>
      <c r="CZ19" s="3"/>
      <c r="DA19" s="4">
        <f t="shared" si="49"/>
        <v>936</v>
      </c>
      <c r="DB19" s="2">
        <f t="shared" si="50"/>
        <v>12</v>
      </c>
      <c r="DE19">
        <f t="shared" si="51"/>
        <v>0</v>
      </c>
      <c r="DF19" s="3"/>
      <c r="DG19" s="4">
        <f t="shared" si="52"/>
        <v>936</v>
      </c>
      <c r="DH19" s="2">
        <f t="shared" si="53"/>
        <v>12</v>
      </c>
      <c r="DK19">
        <f t="shared" si="54"/>
        <v>0</v>
      </c>
      <c r="DL19" s="3"/>
      <c r="DM19" s="4">
        <f t="shared" si="55"/>
        <v>936</v>
      </c>
      <c r="DN19" s="2">
        <f t="shared" si="56"/>
        <v>12</v>
      </c>
      <c r="DQ19">
        <f t="shared" si="57"/>
        <v>0</v>
      </c>
      <c r="DR19" s="3"/>
      <c r="DS19" s="4">
        <f t="shared" si="58"/>
        <v>936</v>
      </c>
      <c r="DT19" s="2">
        <f t="shared" si="59"/>
        <v>12</v>
      </c>
      <c r="DW19">
        <f t="shared" si="60"/>
        <v>0</v>
      </c>
      <c r="DX19" s="3"/>
      <c r="DY19" s="4">
        <f t="shared" si="61"/>
        <v>936</v>
      </c>
      <c r="DZ19" s="2">
        <f t="shared" si="62"/>
        <v>12</v>
      </c>
      <c r="EC19">
        <f t="shared" si="63"/>
        <v>0</v>
      </c>
      <c r="ED19" s="3"/>
      <c r="EE19" s="4">
        <f t="shared" si="64"/>
        <v>936</v>
      </c>
      <c r="EF19" s="2">
        <f t="shared" si="65"/>
        <v>12</v>
      </c>
      <c r="EI19">
        <f t="shared" si="66"/>
        <v>0</v>
      </c>
      <c r="EJ19" s="3"/>
      <c r="EK19" s="4">
        <f t="shared" si="67"/>
        <v>936</v>
      </c>
      <c r="EL19" s="2">
        <f t="shared" si="68"/>
        <v>12</v>
      </c>
      <c r="EO19">
        <f t="shared" si="69"/>
        <v>0</v>
      </c>
      <c r="EP19" s="3"/>
      <c r="EQ19" s="4">
        <f t="shared" si="70"/>
        <v>936</v>
      </c>
      <c r="ER19" s="2">
        <f t="shared" si="71"/>
        <v>12</v>
      </c>
    </row>
    <row r="20" spans="1:148" ht="15">
      <c r="A20" t="s">
        <v>51</v>
      </c>
      <c r="B20">
        <v>918</v>
      </c>
      <c r="C20" s="13">
        <v>54</v>
      </c>
      <c r="D20" s="2">
        <f t="shared" si="72"/>
        <v>918</v>
      </c>
      <c r="G20">
        <f t="shared" si="0"/>
        <v>0</v>
      </c>
      <c r="H20" s="3"/>
      <c r="I20" s="13">
        <f t="shared" si="1"/>
        <v>918</v>
      </c>
      <c r="J20" s="2">
        <f>ROUNDDOWN(I20/$C20,0)</f>
        <v>17</v>
      </c>
      <c r="M20">
        <f t="shared" si="3"/>
        <v>0</v>
      </c>
      <c r="N20" s="3"/>
      <c r="O20" s="4">
        <f t="shared" si="4"/>
        <v>918</v>
      </c>
      <c r="P20" s="2">
        <f t="shared" si="5"/>
        <v>17</v>
      </c>
      <c r="S20">
        <f t="shared" si="6"/>
        <v>0</v>
      </c>
      <c r="T20" s="3"/>
      <c r="U20" s="4">
        <f t="shared" si="7"/>
        <v>918</v>
      </c>
      <c r="V20" s="2">
        <f t="shared" si="8"/>
        <v>17</v>
      </c>
      <c r="Y20">
        <f t="shared" si="9"/>
        <v>0</v>
      </c>
      <c r="Z20" s="3"/>
      <c r="AA20" s="4">
        <f t="shared" si="10"/>
        <v>918</v>
      </c>
      <c r="AB20" s="2">
        <f t="shared" si="11"/>
        <v>17</v>
      </c>
      <c r="AE20">
        <f t="shared" si="12"/>
        <v>0</v>
      </c>
      <c r="AF20" s="3"/>
      <c r="AG20" s="4">
        <f t="shared" si="13"/>
        <v>918</v>
      </c>
      <c r="AH20" s="2">
        <f t="shared" si="14"/>
        <v>17</v>
      </c>
      <c r="AK20">
        <f t="shared" si="15"/>
        <v>0</v>
      </c>
      <c r="AL20" s="3"/>
      <c r="AM20" s="4">
        <f t="shared" si="16"/>
        <v>918</v>
      </c>
      <c r="AN20" s="2">
        <f t="shared" si="17"/>
        <v>17</v>
      </c>
      <c r="AQ20">
        <f t="shared" si="18"/>
        <v>0</v>
      </c>
      <c r="AR20" s="3"/>
      <c r="AS20" s="4">
        <f t="shared" si="19"/>
        <v>918</v>
      </c>
      <c r="AT20" s="2">
        <f t="shared" si="20"/>
        <v>17</v>
      </c>
      <c r="AW20">
        <f t="shared" si="21"/>
        <v>0</v>
      </c>
      <c r="AX20" s="3"/>
      <c r="AY20" s="4">
        <f t="shared" si="22"/>
        <v>918</v>
      </c>
      <c r="AZ20" s="2">
        <f t="shared" si="23"/>
        <v>17</v>
      </c>
      <c r="BC20">
        <f t="shared" si="24"/>
        <v>0</v>
      </c>
      <c r="BD20" s="3"/>
      <c r="BE20" s="4">
        <f t="shared" si="25"/>
        <v>918</v>
      </c>
      <c r="BF20" s="2">
        <f t="shared" si="26"/>
        <v>17</v>
      </c>
      <c r="BI20">
        <f t="shared" si="27"/>
        <v>0</v>
      </c>
      <c r="BJ20" s="3"/>
      <c r="BK20" s="4">
        <f t="shared" si="28"/>
        <v>918</v>
      </c>
      <c r="BL20" s="2">
        <f t="shared" si="29"/>
        <v>17</v>
      </c>
      <c r="BO20">
        <f t="shared" si="30"/>
        <v>0</v>
      </c>
      <c r="BP20" s="3"/>
      <c r="BQ20" s="4">
        <f t="shared" si="31"/>
        <v>918</v>
      </c>
      <c r="BR20" s="2">
        <f t="shared" si="32"/>
        <v>17</v>
      </c>
      <c r="BU20">
        <f t="shared" si="33"/>
        <v>0</v>
      </c>
      <c r="BV20" s="3"/>
      <c r="BW20" s="4">
        <f t="shared" si="34"/>
        <v>918</v>
      </c>
      <c r="BX20" s="2">
        <f t="shared" si="35"/>
        <v>17</v>
      </c>
      <c r="CA20">
        <f t="shared" si="36"/>
        <v>0</v>
      </c>
      <c r="CB20" s="3"/>
      <c r="CC20" s="4">
        <f t="shared" si="37"/>
        <v>918</v>
      </c>
      <c r="CD20" s="2">
        <f t="shared" si="38"/>
        <v>17</v>
      </c>
      <c r="CG20">
        <f t="shared" si="39"/>
        <v>0</v>
      </c>
      <c r="CH20" s="3"/>
      <c r="CI20" s="4">
        <f t="shared" si="40"/>
        <v>918</v>
      </c>
      <c r="CJ20" s="2">
        <f t="shared" si="41"/>
        <v>17</v>
      </c>
      <c r="CM20">
        <f t="shared" si="42"/>
        <v>0</v>
      </c>
      <c r="CN20" s="3"/>
      <c r="CO20" s="4">
        <f t="shared" si="43"/>
        <v>918</v>
      </c>
      <c r="CP20" s="2">
        <f t="shared" si="44"/>
        <v>17</v>
      </c>
      <c r="CS20">
        <f t="shared" si="45"/>
        <v>0</v>
      </c>
      <c r="CT20" s="3"/>
      <c r="CU20" s="4">
        <f t="shared" si="46"/>
        <v>918</v>
      </c>
      <c r="CV20" s="2">
        <f t="shared" si="47"/>
        <v>17</v>
      </c>
      <c r="CY20">
        <f t="shared" si="48"/>
        <v>0</v>
      </c>
      <c r="CZ20" s="3"/>
      <c r="DA20" s="4">
        <f t="shared" si="49"/>
        <v>918</v>
      </c>
      <c r="DB20" s="2">
        <f t="shared" si="50"/>
        <v>17</v>
      </c>
      <c r="DE20">
        <f t="shared" si="51"/>
        <v>0</v>
      </c>
      <c r="DF20" s="3"/>
      <c r="DG20" s="4">
        <f t="shared" si="52"/>
        <v>918</v>
      </c>
      <c r="DH20" s="2">
        <f t="shared" si="53"/>
        <v>17</v>
      </c>
      <c r="DK20">
        <f t="shared" si="54"/>
        <v>0</v>
      </c>
      <c r="DL20" s="3"/>
      <c r="DM20" s="4">
        <f t="shared" si="55"/>
        <v>918</v>
      </c>
      <c r="DN20" s="2">
        <f t="shared" si="56"/>
        <v>17</v>
      </c>
      <c r="DQ20">
        <f t="shared" si="57"/>
        <v>0</v>
      </c>
      <c r="DR20" s="3"/>
      <c r="DS20" s="4">
        <f t="shared" si="58"/>
        <v>918</v>
      </c>
      <c r="DT20" s="2">
        <f t="shared" si="59"/>
        <v>17</v>
      </c>
      <c r="DW20">
        <f t="shared" si="60"/>
        <v>0</v>
      </c>
      <c r="DX20" s="3"/>
      <c r="DY20" s="4">
        <f t="shared" si="61"/>
        <v>918</v>
      </c>
      <c r="DZ20" s="2">
        <f t="shared" si="62"/>
        <v>17</v>
      </c>
      <c r="EC20">
        <f t="shared" si="63"/>
        <v>0</v>
      </c>
      <c r="ED20" s="3"/>
      <c r="EE20" s="4">
        <f t="shared" si="64"/>
        <v>918</v>
      </c>
      <c r="EF20" s="2">
        <f t="shared" si="65"/>
        <v>17</v>
      </c>
      <c r="EI20">
        <f t="shared" si="66"/>
        <v>0</v>
      </c>
      <c r="EJ20" s="3"/>
      <c r="EK20" s="4">
        <f t="shared" si="67"/>
        <v>918</v>
      </c>
      <c r="EL20" s="2">
        <f t="shared" si="68"/>
        <v>17</v>
      </c>
      <c r="EO20">
        <f t="shared" si="69"/>
        <v>0</v>
      </c>
      <c r="EP20" s="3"/>
      <c r="EQ20" s="4">
        <f t="shared" si="70"/>
        <v>918</v>
      </c>
      <c r="ER20" s="2">
        <f t="shared" si="71"/>
        <v>17</v>
      </c>
    </row>
    <row r="21" spans="1:148" ht="15">
      <c r="A21" t="s">
        <v>52</v>
      </c>
      <c r="B21">
        <v>720</v>
      </c>
      <c r="C21" s="4">
        <v>72</v>
      </c>
      <c r="D21" s="2">
        <f aca="true" t="shared" si="73" ref="D21:D27">B21</f>
        <v>720</v>
      </c>
      <c r="G21">
        <f t="shared" si="0"/>
        <v>0</v>
      </c>
      <c r="H21" s="3"/>
      <c r="I21" s="13">
        <f t="shared" si="1"/>
        <v>720</v>
      </c>
      <c r="J21" s="2">
        <f>ROUNDDOWN(I21/$C21,0)</f>
        <v>10</v>
      </c>
      <c r="M21">
        <f t="shared" si="3"/>
        <v>0</v>
      </c>
      <c r="N21" s="3"/>
      <c r="O21" s="4">
        <f>I21+K21-M21-N21</f>
        <v>720</v>
      </c>
      <c r="P21" s="2">
        <f>ROUNDDOWN(O21/$C21,0)</f>
        <v>10</v>
      </c>
      <c r="S21">
        <f t="shared" si="6"/>
        <v>0</v>
      </c>
      <c r="T21" s="3"/>
      <c r="U21" s="4">
        <f t="shared" si="7"/>
        <v>720</v>
      </c>
      <c r="V21" s="2">
        <f t="shared" si="8"/>
        <v>10</v>
      </c>
      <c r="Y21">
        <f t="shared" si="9"/>
        <v>0</v>
      </c>
      <c r="Z21" s="3"/>
      <c r="AA21" s="4">
        <f t="shared" si="10"/>
        <v>720</v>
      </c>
      <c r="AB21" s="2">
        <f t="shared" si="11"/>
        <v>10</v>
      </c>
      <c r="AE21">
        <f t="shared" si="12"/>
        <v>0</v>
      </c>
      <c r="AF21" s="3"/>
      <c r="AG21" s="4">
        <f t="shared" si="13"/>
        <v>720</v>
      </c>
      <c r="AH21" s="2">
        <f t="shared" si="14"/>
        <v>10</v>
      </c>
      <c r="AK21">
        <f t="shared" si="15"/>
        <v>0</v>
      </c>
      <c r="AL21" s="3"/>
      <c r="AM21" s="4">
        <f t="shared" si="16"/>
        <v>720</v>
      </c>
      <c r="AN21" s="2">
        <f t="shared" si="17"/>
        <v>10</v>
      </c>
      <c r="AQ21">
        <f t="shared" si="18"/>
        <v>0</v>
      </c>
      <c r="AR21" s="3"/>
      <c r="AS21" s="4">
        <f t="shared" si="19"/>
        <v>720</v>
      </c>
      <c r="AT21" s="2">
        <f t="shared" si="20"/>
        <v>10</v>
      </c>
      <c r="AW21">
        <f t="shared" si="21"/>
        <v>0</v>
      </c>
      <c r="AX21" s="3"/>
      <c r="AY21" s="4">
        <f t="shared" si="22"/>
        <v>720</v>
      </c>
      <c r="AZ21" s="2">
        <f t="shared" si="23"/>
        <v>10</v>
      </c>
      <c r="BC21">
        <f t="shared" si="24"/>
        <v>0</v>
      </c>
      <c r="BD21" s="3"/>
      <c r="BE21" s="4">
        <f t="shared" si="25"/>
        <v>720</v>
      </c>
      <c r="BF21" s="2">
        <f t="shared" si="26"/>
        <v>10</v>
      </c>
      <c r="BI21">
        <f t="shared" si="27"/>
        <v>0</v>
      </c>
      <c r="BJ21" s="3"/>
      <c r="BK21" s="4">
        <f t="shared" si="28"/>
        <v>720</v>
      </c>
      <c r="BL21" s="2">
        <f t="shared" si="29"/>
        <v>10</v>
      </c>
      <c r="BO21">
        <f t="shared" si="30"/>
        <v>0</v>
      </c>
      <c r="BP21" s="3"/>
      <c r="BQ21" s="4">
        <f t="shared" si="31"/>
        <v>720</v>
      </c>
      <c r="BR21" s="2">
        <f t="shared" si="32"/>
        <v>10</v>
      </c>
      <c r="BU21">
        <f t="shared" si="33"/>
        <v>0</v>
      </c>
      <c r="BV21" s="3"/>
      <c r="BW21" s="4">
        <f t="shared" si="34"/>
        <v>720</v>
      </c>
      <c r="BX21" s="2">
        <f t="shared" si="35"/>
        <v>10</v>
      </c>
      <c r="CA21">
        <f t="shared" si="36"/>
        <v>0</v>
      </c>
      <c r="CB21" s="3"/>
      <c r="CC21" s="4">
        <f t="shared" si="37"/>
        <v>720</v>
      </c>
      <c r="CD21" s="2">
        <f t="shared" si="38"/>
        <v>10</v>
      </c>
      <c r="CG21">
        <f t="shared" si="39"/>
        <v>0</v>
      </c>
      <c r="CH21" s="3"/>
      <c r="CI21" s="4">
        <f t="shared" si="40"/>
        <v>720</v>
      </c>
      <c r="CJ21" s="2">
        <f t="shared" si="41"/>
        <v>10</v>
      </c>
      <c r="CM21">
        <f t="shared" si="42"/>
        <v>0</v>
      </c>
      <c r="CN21" s="3"/>
      <c r="CO21" s="4">
        <f t="shared" si="43"/>
        <v>720</v>
      </c>
      <c r="CP21" s="2">
        <f t="shared" si="44"/>
        <v>10</v>
      </c>
      <c r="CS21">
        <f t="shared" si="45"/>
        <v>0</v>
      </c>
      <c r="CT21" s="3"/>
      <c r="CU21" s="4">
        <f t="shared" si="46"/>
        <v>720</v>
      </c>
      <c r="CV21" s="2">
        <f t="shared" si="47"/>
        <v>10</v>
      </c>
      <c r="CY21">
        <f t="shared" si="48"/>
        <v>0</v>
      </c>
      <c r="CZ21" s="3"/>
      <c r="DA21" s="4">
        <f t="shared" si="49"/>
        <v>720</v>
      </c>
      <c r="DB21" s="2">
        <f t="shared" si="50"/>
        <v>10</v>
      </c>
      <c r="DE21">
        <f t="shared" si="51"/>
        <v>0</v>
      </c>
      <c r="DF21" s="3"/>
      <c r="DG21" s="4">
        <f t="shared" si="52"/>
        <v>720</v>
      </c>
      <c r="DH21" s="2">
        <f t="shared" si="53"/>
        <v>10</v>
      </c>
      <c r="DK21">
        <f t="shared" si="54"/>
        <v>0</v>
      </c>
      <c r="DL21" s="3"/>
      <c r="DM21" s="4">
        <f t="shared" si="55"/>
        <v>720</v>
      </c>
      <c r="DN21" s="2">
        <f t="shared" si="56"/>
        <v>10</v>
      </c>
      <c r="DQ21">
        <f t="shared" si="57"/>
        <v>0</v>
      </c>
      <c r="DR21" s="3"/>
      <c r="DS21" s="4">
        <f t="shared" si="58"/>
        <v>720</v>
      </c>
      <c r="DT21" s="2">
        <f t="shared" si="59"/>
        <v>10</v>
      </c>
      <c r="DW21">
        <f t="shared" si="60"/>
        <v>0</v>
      </c>
      <c r="DX21" s="3"/>
      <c r="DY21" s="4">
        <f t="shared" si="61"/>
        <v>720</v>
      </c>
      <c r="DZ21" s="2">
        <f t="shared" si="62"/>
        <v>10</v>
      </c>
      <c r="EC21">
        <f t="shared" si="63"/>
        <v>0</v>
      </c>
      <c r="ED21" s="3"/>
      <c r="EE21" s="4">
        <f t="shared" si="64"/>
        <v>720</v>
      </c>
      <c r="EF21" s="2">
        <f t="shared" si="65"/>
        <v>10</v>
      </c>
      <c r="EI21">
        <f t="shared" si="66"/>
        <v>0</v>
      </c>
      <c r="EJ21" s="3"/>
      <c r="EK21" s="4">
        <f t="shared" si="67"/>
        <v>720</v>
      </c>
      <c r="EL21" s="2">
        <f t="shared" si="68"/>
        <v>10</v>
      </c>
      <c r="EO21">
        <f t="shared" si="69"/>
        <v>0</v>
      </c>
      <c r="EP21" s="3"/>
      <c r="EQ21" s="4">
        <f t="shared" si="70"/>
        <v>720</v>
      </c>
      <c r="ER21" s="2">
        <f t="shared" si="71"/>
        <v>10</v>
      </c>
    </row>
    <row r="22" spans="1:148" ht="15">
      <c r="A22" t="s">
        <v>53</v>
      </c>
      <c r="B22">
        <v>720</v>
      </c>
      <c r="C22" s="4">
        <v>72</v>
      </c>
      <c r="D22" s="2">
        <f t="shared" si="73"/>
        <v>720</v>
      </c>
      <c r="G22">
        <f t="shared" si="0"/>
        <v>0</v>
      </c>
      <c r="H22" s="3"/>
      <c r="I22" s="13">
        <f t="shared" si="1"/>
        <v>720</v>
      </c>
      <c r="J22" s="2">
        <f>ROUNDDOWN(I22/$C22,0)</f>
        <v>10</v>
      </c>
      <c r="M22">
        <f t="shared" si="3"/>
        <v>0</v>
      </c>
      <c r="N22" s="3"/>
      <c r="O22" s="4">
        <f>I22+K22-M22-N22</f>
        <v>720</v>
      </c>
      <c r="P22" s="2">
        <f>ROUNDDOWN(O22/$C22,0)</f>
        <v>10</v>
      </c>
      <c r="S22">
        <f t="shared" si="6"/>
        <v>0</v>
      </c>
      <c r="T22" s="3"/>
      <c r="U22" s="4">
        <f t="shared" si="7"/>
        <v>720</v>
      </c>
      <c r="V22" s="2">
        <f t="shared" si="8"/>
        <v>10</v>
      </c>
      <c r="Y22">
        <f t="shared" si="9"/>
        <v>0</v>
      </c>
      <c r="Z22" s="3"/>
      <c r="AA22" s="4">
        <f t="shared" si="10"/>
        <v>720</v>
      </c>
      <c r="AB22" s="2">
        <f t="shared" si="11"/>
        <v>10</v>
      </c>
      <c r="AE22">
        <f t="shared" si="12"/>
        <v>0</v>
      </c>
      <c r="AF22" s="3"/>
      <c r="AG22" s="4">
        <f t="shared" si="13"/>
        <v>720</v>
      </c>
      <c r="AH22" s="2">
        <f t="shared" si="14"/>
        <v>10</v>
      </c>
      <c r="AK22">
        <f t="shared" si="15"/>
        <v>0</v>
      </c>
      <c r="AL22" s="3"/>
      <c r="AM22" s="4">
        <f t="shared" si="16"/>
        <v>720</v>
      </c>
      <c r="AN22" s="2">
        <f t="shared" si="17"/>
        <v>10</v>
      </c>
      <c r="AQ22">
        <f t="shared" si="18"/>
        <v>0</v>
      </c>
      <c r="AR22" s="3"/>
      <c r="AS22" s="4">
        <f t="shared" si="19"/>
        <v>720</v>
      </c>
      <c r="AT22" s="2">
        <f t="shared" si="20"/>
        <v>10</v>
      </c>
      <c r="AW22">
        <f t="shared" si="21"/>
        <v>0</v>
      </c>
      <c r="AX22" s="3"/>
      <c r="AY22" s="4">
        <f t="shared" si="22"/>
        <v>720</v>
      </c>
      <c r="AZ22" s="2">
        <f t="shared" si="23"/>
        <v>10</v>
      </c>
      <c r="BC22">
        <f t="shared" si="24"/>
        <v>0</v>
      </c>
      <c r="BD22" s="3"/>
      <c r="BE22" s="4">
        <f t="shared" si="25"/>
        <v>720</v>
      </c>
      <c r="BF22" s="2">
        <f t="shared" si="26"/>
        <v>10</v>
      </c>
      <c r="BI22">
        <f t="shared" si="27"/>
        <v>0</v>
      </c>
      <c r="BJ22" s="3"/>
      <c r="BK22" s="4">
        <f t="shared" si="28"/>
        <v>720</v>
      </c>
      <c r="BL22" s="2">
        <f t="shared" si="29"/>
        <v>10</v>
      </c>
      <c r="BO22">
        <f t="shared" si="30"/>
        <v>0</v>
      </c>
      <c r="BP22" s="3"/>
      <c r="BQ22" s="4">
        <f t="shared" si="31"/>
        <v>720</v>
      </c>
      <c r="BR22" s="2">
        <f t="shared" si="32"/>
        <v>10</v>
      </c>
      <c r="BU22">
        <f t="shared" si="33"/>
        <v>0</v>
      </c>
      <c r="BV22" s="3"/>
      <c r="BW22" s="4">
        <f t="shared" si="34"/>
        <v>720</v>
      </c>
      <c r="BX22" s="2">
        <f t="shared" si="35"/>
        <v>10</v>
      </c>
      <c r="CA22">
        <f t="shared" si="36"/>
        <v>0</v>
      </c>
      <c r="CB22" s="3"/>
      <c r="CC22" s="4">
        <f t="shared" si="37"/>
        <v>720</v>
      </c>
      <c r="CD22" s="2">
        <f t="shared" si="38"/>
        <v>10</v>
      </c>
      <c r="CG22">
        <f t="shared" si="39"/>
        <v>0</v>
      </c>
      <c r="CH22" s="3"/>
      <c r="CI22" s="4">
        <f t="shared" si="40"/>
        <v>720</v>
      </c>
      <c r="CJ22" s="2">
        <f t="shared" si="41"/>
        <v>10</v>
      </c>
      <c r="CM22">
        <f t="shared" si="42"/>
        <v>0</v>
      </c>
      <c r="CN22" s="3"/>
      <c r="CO22" s="4">
        <f t="shared" si="43"/>
        <v>720</v>
      </c>
      <c r="CP22" s="2">
        <f t="shared" si="44"/>
        <v>10</v>
      </c>
      <c r="CS22">
        <f t="shared" si="45"/>
        <v>0</v>
      </c>
      <c r="CT22" s="3"/>
      <c r="CU22" s="4">
        <f t="shared" si="46"/>
        <v>720</v>
      </c>
      <c r="CV22" s="2">
        <f t="shared" si="47"/>
        <v>10</v>
      </c>
      <c r="CY22">
        <f t="shared" si="48"/>
        <v>0</v>
      </c>
      <c r="CZ22" s="3"/>
      <c r="DA22" s="4">
        <f t="shared" si="49"/>
        <v>720</v>
      </c>
      <c r="DB22" s="2">
        <f t="shared" si="50"/>
        <v>10</v>
      </c>
      <c r="DE22">
        <f t="shared" si="51"/>
        <v>0</v>
      </c>
      <c r="DF22" s="3"/>
      <c r="DG22" s="4">
        <f t="shared" si="52"/>
        <v>720</v>
      </c>
      <c r="DH22" s="2">
        <f t="shared" si="53"/>
        <v>10</v>
      </c>
      <c r="DK22">
        <f t="shared" si="54"/>
        <v>0</v>
      </c>
      <c r="DL22" s="3"/>
      <c r="DM22" s="4">
        <f t="shared" si="55"/>
        <v>720</v>
      </c>
      <c r="DN22" s="2">
        <f t="shared" si="56"/>
        <v>10</v>
      </c>
      <c r="DQ22">
        <f t="shared" si="57"/>
        <v>0</v>
      </c>
      <c r="DR22" s="3"/>
      <c r="DS22" s="4">
        <f t="shared" si="58"/>
        <v>720</v>
      </c>
      <c r="DT22" s="2">
        <f t="shared" si="59"/>
        <v>10</v>
      </c>
      <c r="DW22">
        <f t="shared" si="60"/>
        <v>0</v>
      </c>
      <c r="DX22" s="3"/>
      <c r="DY22" s="4">
        <f t="shared" si="61"/>
        <v>720</v>
      </c>
      <c r="DZ22" s="2">
        <f t="shared" si="62"/>
        <v>10</v>
      </c>
      <c r="EC22">
        <f t="shared" si="63"/>
        <v>0</v>
      </c>
      <c r="ED22" s="3"/>
      <c r="EE22" s="4">
        <f t="shared" si="64"/>
        <v>720</v>
      </c>
      <c r="EF22" s="2">
        <f t="shared" si="65"/>
        <v>10</v>
      </c>
      <c r="EI22">
        <f t="shared" si="66"/>
        <v>0</v>
      </c>
      <c r="EJ22" s="3"/>
      <c r="EK22" s="4">
        <f t="shared" si="67"/>
        <v>720</v>
      </c>
      <c r="EL22" s="2">
        <f t="shared" si="68"/>
        <v>10</v>
      </c>
      <c r="EO22">
        <f t="shared" si="69"/>
        <v>0</v>
      </c>
      <c r="EP22" s="3"/>
      <c r="EQ22" s="4">
        <f t="shared" si="70"/>
        <v>720</v>
      </c>
      <c r="ER22" s="2">
        <f t="shared" si="71"/>
        <v>10</v>
      </c>
    </row>
    <row r="23" spans="1:148" ht="15">
      <c r="A23" t="s">
        <v>54</v>
      </c>
      <c r="B23">
        <v>720</v>
      </c>
      <c r="C23" s="4">
        <v>72</v>
      </c>
      <c r="D23" s="2">
        <f t="shared" si="73"/>
        <v>720</v>
      </c>
      <c r="G23">
        <f t="shared" si="0"/>
        <v>0</v>
      </c>
      <c r="H23" s="3"/>
      <c r="I23" s="13">
        <f t="shared" si="1"/>
        <v>720</v>
      </c>
      <c r="J23" s="2">
        <f>ROUNDDOWN(I23/$C23,0)</f>
        <v>10</v>
      </c>
      <c r="M23">
        <f t="shared" si="3"/>
        <v>0</v>
      </c>
      <c r="N23" s="3"/>
      <c r="O23" s="4">
        <f>I23+K23-M23-N23</f>
        <v>720</v>
      </c>
      <c r="P23" s="2">
        <f>ROUNDDOWN(O23/$C23,0)</f>
        <v>10</v>
      </c>
      <c r="S23">
        <f t="shared" si="6"/>
        <v>0</v>
      </c>
      <c r="T23" s="3"/>
      <c r="U23" s="4">
        <f t="shared" si="7"/>
        <v>720</v>
      </c>
      <c r="V23" s="2">
        <f t="shared" si="8"/>
        <v>10</v>
      </c>
      <c r="Y23">
        <f t="shared" si="9"/>
        <v>0</v>
      </c>
      <c r="Z23" s="3"/>
      <c r="AA23" s="4">
        <f t="shared" si="10"/>
        <v>720</v>
      </c>
      <c r="AB23" s="2">
        <f t="shared" si="11"/>
        <v>10</v>
      </c>
      <c r="AE23">
        <f t="shared" si="12"/>
        <v>0</v>
      </c>
      <c r="AF23" s="3"/>
      <c r="AG23" s="4">
        <f t="shared" si="13"/>
        <v>720</v>
      </c>
      <c r="AH23" s="2">
        <f t="shared" si="14"/>
        <v>10</v>
      </c>
      <c r="AK23">
        <f t="shared" si="15"/>
        <v>0</v>
      </c>
      <c r="AL23" s="3"/>
      <c r="AM23" s="4">
        <f t="shared" si="16"/>
        <v>720</v>
      </c>
      <c r="AN23" s="2">
        <f t="shared" si="17"/>
        <v>10</v>
      </c>
      <c r="AQ23">
        <f t="shared" si="18"/>
        <v>0</v>
      </c>
      <c r="AR23" s="3"/>
      <c r="AS23" s="4">
        <f t="shared" si="19"/>
        <v>720</v>
      </c>
      <c r="AT23" s="2">
        <f t="shared" si="20"/>
        <v>10</v>
      </c>
      <c r="AW23">
        <f t="shared" si="21"/>
        <v>0</v>
      </c>
      <c r="AX23" s="3"/>
      <c r="AY23" s="4">
        <f t="shared" si="22"/>
        <v>720</v>
      </c>
      <c r="AZ23" s="2">
        <f t="shared" si="23"/>
        <v>10</v>
      </c>
      <c r="BC23">
        <f t="shared" si="24"/>
        <v>0</v>
      </c>
      <c r="BD23" s="3"/>
      <c r="BE23" s="4">
        <f t="shared" si="25"/>
        <v>720</v>
      </c>
      <c r="BF23" s="2">
        <f t="shared" si="26"/>
        <v>10</v>
      </c>
      <c r="BI23">
        <f t="shared" si="27"/>
        <v>0</v>
      </c>
      <c r="BJ23" s="3"/>
      <c r="BK23" s="4">
        <f t="shared" si="28"/>
        <v>720</v>
      </c>
      <c r="BL23" s="2">
        <f t="shared" si="29"/>
        <v>10</v>
      </c>
      <c r="BO23">
        <f t="shared" si="30"/>
        <v>0</v>
      </c>
      <c r="BP23" s="3"/>
      <c r="BQ23" s="4">
        <f t="shared" si="31"/>
        <v>720</v>
      </c>
      <c r="BR23" s="2">
        <f t="shared" si="32"/>
        <v>10</v>
      </c>
      <c r="BU23">
        <f t="shared" si="33"/>
        <v>0</v>
      </c>
      <c r="BV23" s="3"/>
      <c r="BW23" s="4">
        <f t="shared" si="34"/>
        <v>720</v>
      </c>
      <c r="BX23" s="2">
        <f t="shared" si="35"/>
        <v>10</v>
      </c>
      <c r="CA23">
        <f t="shared" si="36"/>
        <v>0</v>
      </c>
      <c r="CB23" s="3"/>
      <c r="CC23" s="4">
        <f t="shared" si="37"/>
        <v>720</v>
      </c>
      <c r="CD23" s="2">
        <f t="shared" si="38"/>
        <v>10</v>
      </c>
      <c r="CG23">
        <f t="shared" si="39"/>
        <v>0</v>
      </c>
      <c r="CH23" s="3"/>
      <c r="CI23" s="4">
        <f t="shared" si="40"/>
        <v>720</v>
      </c>
      <c r="CJ23" s="2">
        <f t="shared" si="41"/>
        <v>10</v>
      </c>
      <c r="CM23">
        <f t="shared" si="42"/>
        <v>0</v>
      </c>
      <c r="CN23" s="3"/>
      <c r="CO23" s="4">
        <f t="shared" si="43"/>
        <v>720</v>
      </c>
      <c r="CP23" s="2">
        <f t="shared" si="44"/>
        <v>10</v>
      </c>
      <c r="CS23">
        <f t="shared" si="45"/>
        <v>0</v>
      </c>
      <c r="CT23" s="3"/>
      <c r="CU23" s="4">
        <f t="shared" si="46"/>
        <v>720</v>
      </c>
      <c r="CV23" s="2">
        <f t="shared" si="47"/>
        <v>10</v>
      </c>
      <c r="CY23">
        <f t="shared" si="48"/>
        <v>0</v>
      </c>
      <c r="CZ23" s="3"/>
      <c r="DA23" s="4">
        <f t="shared" si="49"/>
        <v>720</v>
      </c>
      <c r="DB23" s="2">
        <f t="shared" si="50"/>
        <v>10</v>
      </c>
      <c r="DE23">
        <f t="shared" si="51"/>
        <v>0</v>
      </c>
      <c r="DF23" s="3"/>
      <c r="DG23" s="4">
        <f t="shared" si="52"/>
        <v>720</v>
      </c>
      <c r="DH23" s="2">
        <f t="shared" si="53"/>
        <v>10</v>
      </c>
      <c r="DK23">
        <f t="shared" si="54"/>
        <v>0</v>
      </c>
      <c r="DL23" s="3"/>
      <c r="DM23" s="4">
        <f t="shared" si="55"/>
        <v>720</v>
      </c>
      <c r="DN23" s="2">
        <f t="shared" si="56"/>
        <v>10</v>
      </c>
      <c r="DQ23">
        <f t="shared" si="57"/>
        <v>0</v>
      </c>
      <c r="DR23" s="3"/>
      <c r="DS23" s="4">
        <f t="shared" si="58"/>
        <v>720</v>
      </c>
      <c r="DT23" s="2">
        <f t="shared" si="59"/>
        <v>10</v>
      </c>
      <c r="DW23">
        <f t="shared" si="60"/>
        <v>0</v>
      </c>
      <c r="DX23" s="3"/>
      <c r="DY23" s="4">
        <f t="shared" si="61"/>
        <v>720</v>
      </c>
      <c r="DZ23" s="2">
        <f t="shared" si="62"/>
        <v>10</v>
      </c>
      <c r="EC23">
        <f t="shared" si="63"/>
        <v>0</v>
      </c>
      <c r="ED23" s="3"/>
      <c r="EE23" s="4">
        <f t="shared" si="64"/>
        <v>720</v>
      </c>
      <c r="EF23" s="2">
        <f t="shared" si="65"/>
        <v>10</v>
      </c>
      <c r="EI23">
        <f t="shared" si="66"/>
        <v>0</v>
      </c>
      <c r="EJ23" s="3"/>
      <c r="EK23" s="4">
        <f t="shared" si="67"/>
        <v>720</v>
      </c>
      <c r="EL23" s="2">
        <f t="shared" si="68"/>
        <v>10</v>
      </c>
      <c r="EO23">
        <f t="shared" si="69"/>
        <v>0</v>
      </c>
      <c r="EP23" s="3"/>
      <c r="EQ23" s="4">
        <f t="shared" si="70"/>
        <v>720</v>
      </c>
      <c r="ER23" s="2">
        <f t="shared" si="71"/>
        <v>10</v>
      </c>
    </row>
    <row r="24" spans="1:148" ht="15">
      <c r="A24" t="s">
        <v>55</v>
      </c>
      <c r="B24">
        <v>720</v>
      </c>
      <c r="C24" s="4">
        <v>72</v>
      </c>
      <c r="D24" s="2">
        <f t="shared" si="73"/>
        <v>720</v>
      </c>
      <c r="G24">
        <f t="shared" si="0"/>
        <v>0</v>
      </c>
      <c r="H24" s="3"/>
      <c r="I24" s="13">
        <f t="shared" si="1"/>
        <v>720</v>
      </c>
      <c r="J24" s="2">
        <f>ROUNDDOWN(I24/$C24,0)</f>
        <v>10</v>
      </c>
      <c r="M24">
        <f t="shared" si="3"/>
        <v>0</v>
      </c>
      <c r="N24" s="3"/>
      <c r="O24" s="4">
        <f>I24+K24-M24-N24</f>
        <v>720</v>
      </c>
      <c r="P24" s="2">
        <f>ROUNDDOWN(O24/$C24,0)</f>
        <v>10</v>
      </c>
      <c r="S24">
        <f t="shared" si="6"/>
        <v>0</v>
      </c>
      <c r="T24" s="3"/>
      <c r="U24" s="4">
        <f t="shared" si="7"/>
        <v>720</v>
      </c>
      <c r="V24" s="2">
        <f t="shared" si="8"/>
        <v>10</v>
      </c>
      <c r="Y24">
        <f t="shared" si="9"/>
        <v>0</v>
      </c>
      <c r="Z24" s="3"/>
      <c r="AA24" s="4">
        <f t="shared" si="10"/>
        <v>720</v>
      </c>
      <c r="AB24" s="2">
        <f t="shared" si="11"/>
        <v>10</v>
      </c>
      <c r="AE24">
        <f t="shared" si="12"/>
        <v>0</v>
      </c>
      <c r="AF24" s="3"/>
      <c r="AG24" s="4">
        <f t="shared" si="13"/>
        <v>720</v>
      </c>
      <c r="AH24" s="2">
        <f t="shared" si="14"/>
        <v>10</v>
      </c>
      <c r="AK24">
        <f t="shared" si="15"/>
        <v>0</v>
      </c>
      <c r="AL24" s="3"/>
      <c r="AM24" s="4">
        <f t="shared" si="16"/>
        <v>720</v>
      </c>
      <c r="AN24" s="2">
        <f t="shared" si="17"/>
        <v>10</v>
      </c>
      <c r="AQ24">
        <f t="shared" si="18"/>
        <v>0</v>
      </c>
      <c r="AR24" s="3"/>
      <c r="AS24" s="4">
        <f t="shared" si="19"/>
        <v>720</v>
      </c>
      <c r="AT24" s="2">
        <f t="shared" si="20"/>
        <v>10</v>
      </c>
      <c r="AW24">
        <f t="shared" si="21"/>
        <v>0</v>
      </c>
      <c r="AX24" s="3"/>
      <c r="AY24" s="4">
        <f t="shared" si="22"/>
        <v>720</v>
      </c>
      <c r="AZ24" s="2">
        <f t="shared" si="23"/>
        <v>10</v>
      </c>
      <c r="BC24">
        <f t="shared" si="24"/>
        <v>0</v>
      </c>
      <c r="BD24" s="3"/>
      <c r="BE24" s="4">
        <f t="shared" si="25"/>
        <v>720</v>
      </c>
      <c r="BF24" s="2">
        <f t="shared" si="26"/>
        <v>10</v>
      </c>
      <c r="BI24">
        <f t="shared" si="27"/>
        <v>0</v>
      </c>
      <c r="BJ24" s="3"/>
      <c r="BK24" s="4">
        <f t="shared" si="28"/>
        <v>720</v>
      </c>
      <c r="BL24" s="2">
        <f t="shared" si="29"/>
        <v>10</v>
      </c>
      <c r="BO24">
        <f t="shared" si="30"/>
        <v>0</v>
      </c>
      <c r="BP24" s="3"/>
      <c r="BQ24" s="4">
        <f t="shared" si="31"/>
        <v>720</v>
      </c>
      <c r="BR24" s="2">
        <f t="shared" si="32"/>
        <v>10</v>
      </c>
      <c r="BU24">
        <f t="shared" si="33"/>
        <v>0</v>
      </c>
      <c r="BV24" s="3"/>
      <c r="BW24" s="4">
        <f t="shared" si="34"/>
        <v>720</v>
      </c>
      <c r="BX24" s="2">
        <f t="shared" si="35"/>
        <v>10</v>
      </c>
      <c r="CA24">
        <f t="shared" si="36"/>
        <v>0</v>
      </c>
      <c r="CB24" s="3"/>
      <c r="CC24" s="4">
        <f t="shared" si="37"/>
        <v>720</v>
      </c>
      <c r="CD24" s="2">
        <f t="shared" si="38"/>
        <v>10</v>
      </c>
      <c r="CG24">
        <f t="shared" si="39"/>
        <v>0</v>
      </c>
      <c r="CH24" s="3"/>
      <c r="CI24" s="4">
        <f t="shared" si="40"/>
        <v>720</v>
      </c>
      <c r="CJ24" s="2">
        <f t="shared" si="41"/>
        <v>10</v>
      </c>
      <c r="CM24">
        <f t="shared" si="42"/>
        <v>0</v>
      </c>
      <c r="CN24" s="3"/>
      <c r="CO24" s="4">
        <f t="shared" si="43"/>
        <v>720</v>
      </c>
      <c r="CP24" s="2">
        <f t="shared" si="44"/>
        <v>10</v>
      </c>
      <c r="CS24">
        <f t="shared" si="45"/>
        <v>0</v>
      </c>
      <c r="CT24" s="3"/>
      <c r="CU24" s="4">
        <f t="shared" si="46"/>
        <v>720</v>
      </c>
      <c r="CV24" s="2">
        <f t="shared" si="47"/>
        <v>10</v>
      </c>
      <c r="CY24">
        <f t="shared" si="48"/>
        <v>0</v>
      </c>
      <c r="CZ24" s="3"/>
      <c r="DA24" s="4">
        <f t="shared" si="49"/>
        <v>720</v>
      </c>
      <c r="DB24" s="2">
        <f t="shared" si="50"/>
        <v>10</v>
      </c>
      <c r="DE24">
        <f t="shared" si="51"/>
        <v>0</v>
      </c>
      <c r="DF24" s="3"/>
      <c r="DG24" s="4">
        <f t="shared" si="52"/>
        <v>720</v>
      </c>
      <c r="DH24" s="2">
        <f t="shared" si="53"/>
        <v>10</v>
      </c>
      <c r="DK24">
        <f t="shared" si="54"/>
        <v>0</v>
      </c>
      <c r="DL24" s="3"/>
      <c r="DM24" s="4">
        <f t="shared" si="55"/>
        <v>720</v>
      </c>
      <c r="DN24" s="2">
        <f t="shared" si="56"/>
        <v>10</v>
      </c>
      <c r="DQ24">
        <f t="shared" si="57"/>
        <v>0</v>
      </c>
      <c r="DR24" s="3"/>
      <c r="DS24" s="4">
        <f t="shared" si="58"/>
        <v>720</v>
      </c>
      <c r="DT24" s="2">
        <f t="shared" si="59"/>
        <v>10</v>
      </c>
      <c r="DW24">
        <f t="shared" si="60"/>
        <v>0</v>
      </c>
      <c r="DX24" s="3"/>
      <c r="DY24" s="4">
        <f t="shared" si="61"/>
        <v>720</v>
      </c>
      <c r="DZ24" s="2">
        <f t="shared" si="62"/>
        <v>10</v>
      </c>
      <c r="EC24">
        <f t="shared" si="63"/>
        <v>0</v>
      </c>
      <c r="ED24" s="3"/>
      <c r="EE24" s="4">
        <f t="shared" si="64"/>
        <v>720</v>
      </c>
      <c r="EF24" s="2">
        <f t="shared" si="65"/>
        <v>10</v>
      </c>
      <c r="EI24">
        <f t="shared" si="66"/>
        <v>0</v>
      </c>
      <c r="EJ24" s="3"/>
      <c r="EK24" s="4">
        <f t="shared" si="67"/>
        <v>720</v>
      </c>
      <c r="EL24" s="2">
        <f t="shared" si="68"/>
        <v>10</v>
      </c>
      <c r="EO24">
        <f t="shared" si="69"/>
        <v>0</v>
      </c>
      <c r="EP24" s="3"/>
      <c r="EQ24" s="4">
        <f t="shared" si="70"/>
        <v>720</v>
      </c>
      <c r="ER24" s="2">
        <f t="shared" si="71"/>
        <v>10</v>
      </c>
    </row>
    <row r="25" spans="1:148" ht="15">
      <c r="A25" t="s">
        <v>56</v>
      </c>
      <c r="B25">
        <v>648</v>
      </c>
      <c r="C25" s="4">
        <v>72</v>
      </c>
      <c r="D25" s="2">
        <f t="shared" si="73"/>
        <v>648</v>
      </c>
      <c r="G25">
        <f t="shared" si="0"/>
        <v>0</v>
      </c>
      <c r="H25" s="3"/>
      <c r="I25" s="4">
        <f t="shared" si="1"/>
        <v>648</v>
      </c>
      <c r="J25" s="2">
        <f t="shared" si="2"/>
        <v>9</v>
      </c>
      <c r="M25">
        <f t="shared" si="3"/>
        <v>0</v>
      </c>
      <c r="N25" s="3"/>
      <c r="O25" s="4">
        <f t="shared" si="4"/>
        <v>648</v>
      </c>
      <c r="P25" s="2">
        <f t="shared" si="5"/>
        <v>9</v>
      </c>
      <c r="S25">
        <f t="shared" si="6"/>
        <v>0</v>
      </c>
      <c r="T25" s="3"/>
      <c r="U25" s="4">
        <f t="shared" si="7"/>
        <v>648</v>
      </c>
      <c r="V25" s="2">
        <f t="shared" si="8"/>
        <v>9</v>
      </c>
      <c r="Y25">
        <f t="shared" si="9"/>
        <v>0</v>
      </c>
      <c r="Z25" s="3"/>
      <c r="AA25" s="4">
        <f t="shared" si="10"/>
        <v>648</v>
      </c>
      <c r="AB25" s="2">
        <f t="shared" si="11"/>
        <v>9</v>
      </c>
      <c r="AE25">
        <f t="shared" si="12"/>
        <v>0</v>
      </c>
      <c r="AF25" s="3"/>
      <c r="AG25" s="4">
        <f t="shared" si="13"/>
        <v>648</v>
      </c>
      <c r="AH25" s="2">
        <f t="shared" si="14"/>
        <v>9</v>
      </c>
      <c r="AK25">
        <f t="shared" si="15"/>
        <v>0</v>
      </c>
      <c r="AL25" s="3"/>
      <c r="AM25" s="4">
        <f t="shared" si="16"/>
        <v>648</v>
      </c>
      <c r="AN25" s="2">
        <f t="shared" si="17"/>
        <v>9</v>
      </c>
      <c r="AQ25">
        <f t="shared" si="18"/>
        <v>0</v>
      </c>
      <c r="AR25" s="3"/>
      <c r="AS25" s="4">
        <f t="shared" si="19"/>
        <v>648</v>
      </c>
      <c r="AT25" s="2">
        <f t="shared" si="20"/>
        <v>9</v>
      </c>
      <c r="AW25">
        <f t="shared" si="21"/>
        <v>0</v>
      </c>
      <c r="AX25" s="3"/>
      <c r="AY25" s="4">
        <f t="shared" si="22"/>
        <v>648</v>
      </c>
      <c r="AZ25" s="2">
        <f t="shared" si="23"/>
        <v>9</v>
      </c>
      <c r="BC25">
        <f t="shared" si="24"/>
        <v>0</v>
      </c>
      <c r="BD25" s="3"/>
      <c r="BE25" s="4">
        <f t="shared" si="25"/>
        <v>648</v>
      </c>
      <c r="BF25" s="2">
        <f t="shared" si="26"/>
        <v>9</v>
      </c>
      <c r="BI25">
        <f t="shared" si="27"/>
        <v>0</v>
      </c>
      <c r="BJ25" s="3"/>
      <c r="BK25" s="4">
        <f t="shared" si="28"/>
        <v>648</v>
      </c>
      <c r="BL25" s="2">
        <f t="shared" si="29"/>
        <v>9</v>
      </c>
      <c r="BO25">
        <f t="shared" si="30"/>
        <v>0</v>
      </c>
      <c r="BP25" s="3"/>
      <c r="BQ25" s="4">
        <f t="shared" si="31"/>
        <v>648</v>
      </c>
      <c r="BR25" s="2">
        <f t="shared" si="32"/>
        <v>9</v>
      </c>
      <c r="BU25">
        <f t="shared" si="33"/>
        <v>0</v>
      </c>
      <c r="BV25" s="3"/>
      <c r="BW25" s="4">
        <f t="shared" si="34"/>
        <v>648</v>
      </c>
      <c r="BX25" s="2">
        <f t="shared" si="35"/>
        <v>9</v>
      </c>
      <c r="CA25">
        <f t="shared" si="36"/>
        <v>0</v>
      </c>
      <c r="CB25" s="3"/>
      <c r="CC25" s="4">
        <f t="shared" si="37"/>
        <v>648</v>
      </c>
      <c r="CD25" s="2">
        <f t="shared" si="38"/>
        <v>9</v>
      </c>
      <c r="CG25">
        <f t="shared" si="39"/>
        <v>0</v>
      </c>
      <c r="CH25" s="3"/>
      <c r="CI25" s="4">
        <f t="shared" si="40"/>
        <v>648</v>
      </c>
      <c r="CJ25" s="2">
        <f t="shared" si="41"/>
        <v>9</v>
      </c>
      <c r="CM25">
        <f t="shared" si="42"/>
        <v>0</v>
      </c>
      <c r="CN25" s="3"/>
      <c r="CO25" s="4">
        <f t="shared" si="43"/>
        <v>648</v>
      </c>
      <c r="CP25" s="2">
        <f t="shared" si="44"/>
        <v>9</v>
      </c>
      <c r="CS25">
        <f t="shared" si="45"/>
        <v>0</v>
      </c>
      <c r="CT25" s="3"/>
      <c r="CU25" s="4">
        <f t="shared" si="46"/>
        <v>648</v>
      </c>
      <c r="CV25" s="2">
        <f t="shared" si="47"/>
        <v>9</v>
      </c>
      <c r="CY25">
        <f t="shared" si="48"/>
        <v>0</v>
      </c>
      <c r="CZ25" s="3"/>
      <c r="DA25" s="4">
        <f t="shared" si="49"/>
        <v>648</v>
      </c>
      <c r="DB25" s="2">
        <f t="shared" si="50"/>
        <v>9</v>
      </c>
      <c r="DE25">
        <f t="shared" si="51"/>
        <v>0</v>
      </c>
      <c r="DF25" s="3"/>
      <c r="DG25" s="4">
        <f t="shared" si="52"/>
        <v>648</v>
      </c>
      <c r="DH25" s="2">
        <f t="shared" si="53"/>
        <v>9</v>
      </c>
      <c r="DK25">
        <f t="shared" si="54"/>
        <v>0</v>
      </c>
      <c r="DL25" s="3"/>
      <c r="DM25" s="4">
        <f t="shared" si="55"/>
        <v>648</v>
      </c>
      <c r="DN25" s="2">
        <f t="shared" si="56"/>
        <v>9</v>
      </c>
      <c r="DQ25">
        <f t="shared" si="57"/>
        <v>0</v>
      </c>
      <c r="DR25" s="3"/>
      <c r="DS25" s="4">
        <f t="shared" si="58"/>
        <v>648</v>
      </c>
      <c r="DT25" s="2">
        <f t="shared" si="59"/>
        <v>9</v>
      </c>
      <c r="DW25">
        <f t="shared" si="60"/>
        <v>0</v>
      </c>
      <c r="DX25" s="3"/>
      <c r="DY25" s="4">
        <f t="shared" si="61"/>
        <v>648</v>
      </c>
      <c r="DZ25" s="2">
        <f t="shared" si="62"/>
        <v>9</v>
      </c>
      <c r="EC25">
        <f t="shared" si="63"/>
        <v>0</v>
      </c>
      <c r="ED25" s="3"/>
      <c r="EE25" s="4">
        <f t="shared" si="64"/>
        <v>648</v>
      </c>
      <c r="EF25" s="2">
        <f t="shared" si="65"/>
        <v>9</v>
      </c>
      <c r="EI25">
        <f t="shared" si="66"/>
        <v>0</v>
      </c>
      <c r="EJ25" s="3"/>
      <c r="EK25" s="4">
        <f t="shared" si="67"/>
        <v>648</v>
      </c>
      <c r="EL25" s="2">
        <f t="shared" si="68"/>
        <v>9</v>
      </c>
      <c r="EO25">
        <f t="shared" si="69"/>
        <v>0</v>
      </c>
      <c r="EP25" s="3"/>
      <c r="EQ25" s="4">
        <f t="shared" si="70"/>
        <v>648</v>
      </c>
      <c r="ER25" s="2">
        <f t="shared" si="71"/>
        <v>9</v>
      </c>
    </row>
    <row r="26" spans="1:148" ht="15">
      <c r="A26" t="s">
        <v>57</v>
      </c>
      <c r="B26">
        <v>1500</v>
      </c>
      <c r="C26" s="13">
        <v>75</v>
      </c>
      <c r="D26" s="2">
        <f t="shared" si="73"/>
        <v>1500</v>
      </c>
      <c r="G26">
        <f t="shared" si="0"/>
        <v>0</v>
      </c>
      <c r="H26" s="3"/>
      <c r="I26" s="13">
        <f t="shared" si="1"/>
        <v>1500</v>
      </c>
      <c r="J26" s="2">
        <f t="shared" si="2"/>
        <v>20</v>
      </c>
      <c r="M26">
        <f t="shared" si="3"/>
        <v>0</v>
      </c>
      <c r="N26" s="3"/>
      <c r="O26" s="4">
        <f t="shared" si="4"/>
        <v>1500</v>
      </c>
      <c r="P26" s="2">
        <f t="shared" si="5"/>
        <v>20</v>
      </c>
      <c r="S26">
        <f t="shared" si="6"/>
        <v>0</v>
      </c>
      <c r="T26" s="3"/>
      <c r="U26" s="4">
        <f t="shared" si="7"/>
        <v>1500</v>
      </c>
      <c r="V26" s="2">
        <f t="shared" si="8"/>
        <v>20</v>
      </c>
      <c r="Y26">
        <f t="shared" si="9"/>
        <v>0</v>
      </c>
      <c r="Z26" s="3"/>
      <c r="AA26" s="4">
        <f t="shared" si="10"/>
        <v>1500</v>
      </c>
      <c r="AB26" s="2">
        <f t="shared" si="11"/>
        <v>20</v>
      </c>
      <c r="AE26">
        <f t="shared" si="12"/>
        <v>0</v>
      </c>
      <c r="AF26" s="3"/>
      <c r="AG26" s="4">
        <f t="shared" si="13"/>
        <v>1500</v>
      </c>
      <c r="AH26" s="2">
        <f t="shared" si="14"/>
        <v>20</v>
      </c>
      <c r="AK26">
        <f t="shared" si="15"/>
        <v>0</v>
      </c>
      <c r="AL26" s="3"/>
      <c r="AM26" s="4">
        <f t="shared" si="16"/>
        <v>1500</v>
      </c>
      <c r="AN26" s="2">
        <f t="shared" si="17"/>
        <v>20</v>
      </c>
      <c r="AQ26">
        <f t="shared" si="18"/>
        <v>0</v>
      </c>
      <c r="AR26" s="3"/>
      <c r="AS26" s="4">
        <f t="shared" si="19"/>
        <v>1500</v>
      </c>
      <c r="AT26" s="2">
        <f t="shared" si="20"/>
        <v>20</v>
      </c>
      <c r="AW26">
        <f t="shared" si="21"/>
        <v>0</v>
      </c>
      <c r="AX26" s="3"/>
      <c r="AY26" s="4">
        <f t="shared" si="22"/>
        <v>1500</v>
      </c>
      <c r="AZ26" s="2">
        <f t="shared" si="23"/>
        <v>20</v>
      </c>
      <c r="BC26">
        <f t="shared" si="24"/>
        <v>0</v>
      </c>
      <c r="BD26" s="3"/>
      <c r="BE26" s="4">
        <f t="shared" si="25"/>
        <v>1500</v>
      </c>
      <c r="BF26" s="2">
        <f t="shared" si="26"/>
        <v>20</v>
      </c>
      <c r="BI26">
        <f t="shared" si="27"/>
        <v>0</v>
      </c>
      <c r="BJ26" s="3"/>
      <c r="BK26" s="4">
        <f t="shared" si="28"/>
        <v>1500</v>
      </c>
      <c r="BL26" s="2">
        <f t="shared" si="29"/>
        <v>20</v>
      </c>
      <c r="BO26">
        <f t="shared" si="30"/>
        <v>0</v>
      </c>
      <c r="BP26" s="3"/>
      <c r="BQ26" s="4">
        <f t="shared" si="31"/>
        <v>1500</v>
      </c>
      <c r="BR26" s="2">
        <f t="shared" si="32"/>
        <v>20</v>
      </c>
      <c r="BU26">
        <f t="shared" si="33"/>
        <v>0</v>
      </c>
      <c r="BV26" s="3"/>
      <c r="BW26" s="4">
        <f t="shared" si="34"/>
        <v>1500</v>
      </c>
      <c r="BX26" s="2">
        <f t="shared" si="35"/>
        <v>20</v>
      </c>
      <c r="CA26">
        <f t="shared" si="36"/>
        <v>0</v>
      </c>
      <c r="CB26" s="3"/>
      <c r="CC26" s="4">
        <f t="shared" si="37"/>
        <v>1500</v>
      </c>
      <c r="CD26" s="2">
        <f t="shared" si="38"/>
        <v>20</v>
      </c>
      <c r="CG26">
        <f t="shared" si="39"/>
        <v>0</v>
      </c>
      <c r="CH26" s="3"/>
      <c r="CI26" s="4">
        <f t="shared" si="40"/>
        <v>1500</v>
      </c>
      <c r="CJ26" s="2">
        <f t="shared" si="41"/>
        <v>20</v>
      </c>
      <c r="CM26">
        <f t="shared" si="42"/>
        <v>0</v>
      </c>
      <c r="CN26" s="3"/>
      <c r="CO26" s="4">
        <f t="shared" si="43"/>
        <v>1500</v>
      </c>
      <c r="CP26" s="2">
        <f t="shared" si="44"/>
        <v>20</v>
      </c>
      <c r="CS26">
        <f t="shared" si="45"/>
        <v>0</v>
      </c>
      <c r="CT26" s="3"/>
      <c r="CU26" s="4">
        <f t="shared" si="46"/>
        <v>1500</v>
      </c>
      <c r="CV26" s="2">
        <f t="shared" si="47"/>
        <v>20</v>
      </c>
      <c r="CY26">
        <f t="shared" si="48"/>
        <v>0</v>
      </c>
      <c r="CZ26" s="3"/>
      <c r="DA26" s="4">
        <f t="shared" si="49"/>
        <v>1500</v>
      </c>
      <c r="DB26" s="2">
        <f t="shared" si="50"/>
        <v>20</v>
      </c>
      <c r="DE26">
        <f t="shared" si="51"/>
        <v>0</v>
      </c>
      <c r="DF26" s="3"/>
      <c r="DG26" s="4">
        <f t="shared" si="52"/>
        <v>1500</v>
      </c>
      <c r="DH26" s="2">
        <f t="shared" si="53"/>
        <v>20</v>
      </c>
      <c r="DK26">
        <f t="shared" si="54"/>
        <v>0</v>
      </c>
      <c r="DL26" s="3"/>
      <c r="DM26" s="4">
        <f t="shared" si="55"/>
        <v>1500</v>
      </c>
      <c r="DN26" s="2">
        <f t="shared" si="56"/>
        <v>20</v>
      </c>
      <c r="DQ26">
        <f t="shared" si="57"/>
        <v>0</v>
      </c>
      <c r="DR26" s="3"/>
      <c r="DS26" s="4">
        <f t="shared" si="58"/>
        <v>1500</v>
      </c>
      <c r="DT26" s="2">
        <f t="shared" si="59"/>
        <v>20</v>
      </c>
      <c r="DW26">
        <f t="shared" si="60"/>
        <v>0</v>
      </c>
      <c r="DX26" s="3"/>
      <c r="DY26" s="4">
        <f t="shared" si="61"/>
        <v>1500</v>
      </c>
      <c r="DZ26" s="2">
        <f t="shared" si="62"/>
        <v>20</v>
      </c>
      <c r="EC26">
        <f t="shared" si="63"/>
        <v>0</v>
      </c>
      <c r="ED26" s="3"/>
      <c r="EE26" s="4">
        <f t="shared" si="64"/>
        <v>1500</v>
      </c>
      <c r="EF26" s="2">
        <f t="shared" si="65"/>
        <v>20</v>
      </c>
      <c r="EI26">
        <f t="shared" si="66"/>
        <v>0</v>
      </c>
      <c r="EJ26" s="3"/>
      <c r="EK26" s="4">
        <f t="shared" si="67"/>
        <v>1500</v>
      </c>
      <c r="EL26" s="2">
        <f t="shared" si="68"/>
        <v>20</v>
      </c>
      <c r="EO26">
        <f t="shared" si="69"/>
        <v>0</v>
      </c>
      <c r="EP26" s="3"/>
      <c r="EQ26" s="4">
        <f t="shared" si="70"/>
        <v>1500</v>
      </c>
      <c r="ER26" s="2">
        <f t="shared" si="71"/>
        <v>20</v>
      </c>
    </row>
    <row r="27" spans="1:148" ht="15">
      <c r="A27" t="s">
        <v>58</v>
      </c>
      <c r="B27">
        <v>1500</v>
      </c>
      <c r="C27" s="13">
        <v>75</v>
      </c>
      <c r="D27" s="2">
        <f t="shared" si="73"/>
        <v>1500</v>
      </c>
      <c r="G27">
        <f t="shared" si="0"/>
        <v>0</v>
      </c>
      <c r="H27" s="3"/>
      <c r="I27" s="13">
        <f t="shared" si="1"/>
        <v>1500</v>
      </c>
      <c r="J27" s="2">
        <f>ROUNDDOWN(I27/$C27,0)</f>
        <v>20</v>
      </c>
      <c r="M27">
        <f t="shared" si="3"/>
        <v>0</v>
      </c>
      <c r="N27" s="3"/>
      <c r="O27" s="4">
        <f>I27+K27-M27-N27</f>
        <v>1500</v>
      </c>
      <c r="P27" s="2">
        <f>ROUNDDOWN(O27/$C27,0)</f>
        <v>20</v>
      </c>
      <c r="S27">
        <f t="shared" si="6"/>
        <v>0</v>
      </c>
      <c r="T27" s="3"/>
      <c r="U27" s="4">
        <f t="shared" si="7"/>
        <v>1500</v>
      </c>
      <c r="V27" s="2">
        <f t="shared" si="8"/>
        <v>20</v>
      </c>
      <c r="Y27">
        <f t="shared" si="9"/>
        <v>0</v>
      </c>
      <c r="Z27" s="3"/>
      <c r="AA27" s="4">
        <f t="shared" si="10"/>
        <v>1500</v>
      </c>
      <c r="AB27" s="2">
        <f t="shared" si="11"/>
        <v>20</v>
      </c>
      <c r="AE27">
        <f t="shared" si="12"/>
        <v>0</v>
      </c>
      <c r="AF27" s="3"/>
      <c r="AG27" s="4">
        <f t="shared" si="13"/>
        <v>1500</v>
      </c>
      <c r="AH27" s="2">
        <f t="shared" si="14"/>
        <v>20</v>
      </c>
      <c r="AK27">
        <f t="shared" si="15"/>
        <v>0</v>
      </c>
      <c r="AL27" s="3"/>
      <c r="AM27" s="4">
        <f t="shared" si="16"/>
        <v>1500</v>
      </c>
      <c r="AN27" s="2">
        <f t="shared" si="17"/>
        <v>20</v>
      </c>
      <c r="AQ27">
        <f t="shared" si="18"/>
        <v>0</v>
      </c>
      <c r="AR27" s="3"/>
      <c r="AS27" s="4">
        <f t="shared" si="19"/>
        <v>1500</v>
      </c>
      <c r="AT27" s="2">
        <f t="shared" si="20"/>
        <v>20</v>
      </c>
      <c r="AW27">
        <f t="shared" si="21"/>
        <v>0</v>
      </c>
      <c r="AX27" s="3"/>
      <c r="AY27" s="4">
        <f t="shared" si="22"/>
        <v>1500</v>
      </c>
      <c r="AZ27" s="2">
        <f t="shared" si="23"/>
        <v>20</v>
      </c>
      <c r="BC27">
        <f t="shared" si="24"/>
        <v>0</v>
      </c>
      <c r="BD27" s="3"/>
      <c r="BE27" s="4">
        <f t="shared" si="25"/>
        <v>1500</v>
      </c>
      <c r="BF27" s="2">
        <f t="shared" si="26"/>
        <v>20</v>
      </c>
      <c r="BI27">
        <f t="shared" si="27"/>
        <v>0</v>
      </c>
      <c r="BJ27" s="3"/>
      <c r="BK27" s="4">
        <f t="shared" si="28"/>
        <v>1500</v>
      </c>
      <c r="BL27" s="2">
        <f t="shared" si="29"/>
        <v>20</v>
      </c>
      <c r="BO27">
        <f t="shared" si="30"/>
        <v>0</v>
      </c>
      <c r="BP27" s="3"/>
      <c r="BQ27" s="4">
        <f t="shared" si="31"/>
        <v>1500</v>
      </c>
      <c r="BR27" s="2">
        <f t="shared" si="32"/>
        <v>20</v>
      </c>
      <c r="BU27">
        <f t="shared" si="33"/>
        <v>0</v>
      </c>
      <c r="BV27" s="3"/>
      <c r="BW27" s="4">
        <f t="shared" si="34"/>
        <v>1500</v>
      </c>
      <c r="BX27" s="2">
        <f t="shared" si="35"/>
        <v>20</v>
      </c>
      <c r="CA27">
        <f t="shared" si="36"/>
        <v>0</v>
      </c>
      <c r="CB27" s="3"/>
      <c r="CC27" s="4">
        <f t="shared" si="37"/>
        <v>1500</v>
      </c>
      <c r="CD27" s="2">
        <f t="shared" si="38"/>
        <v>20</v>
      </c>
      <c r="CG27">
        <f t="shared" si="39"/>
        <v>0</v>
      </c>
      <c r="CH27" s="3"/>
      <c r="CI27" s="4">
        <f t="shared" si="40"/>
        <v>1500</v>
      </c>
      <c r="CJ27" s="2">
        <f t="shared" si="41"/>
        <v>20</v>
      </c>
      <c r="CM27">
        <f t="shared" si="42"/>
        <v>0</v>
      </c>
      <c r="CN27" s="3"/>
      <c r="CO27" s="4">
        <f t="shared" si="43"/>
        <v>1500</v>
      </c>
      <c r="CP27" s="2">
        <f t="shared" si="44"/>
        <v>20</v>
      </c>
      <c r="CS27">
        <f t="shared" si="45"/>
        <v>0</v>
      </c>
      <c r="CT27" s="3"/>
      <c r="CU27" s="4">
        <f t="shared" si="46"/>
        <v>1500</v>
      </c>
      <c r="CV27" s="2">
        <f t="shared" si="47"/>
        <v>20</v>
      </c>
      <c r="CY27">
        <f t="shared" si="48"/>
        <v>0</v>
      </c>
      <c r="CZ27" s="3"/>
      <c r="DA27" s="4">
        <f t="shared" si="49"/>
        <v>1500</v>
      </c>
      <c r="DB27" s="2">
        <f t="shared" si="50"/>
        <v>20</v>
      </c>
      <c r="DE27">
        <f t="shared" si="51"/>
        <v>0</v>
      </c>
      <c r="DF27" s="3"/>
      <c r="DG27" s="4">
        <f t="shared" si="52"/>
        <v>1500</v>
      </c>
      <c r="DH27" s="2">
        <f t="shared" si="53"/>
        <v>20</v>
      </c>
      <c r="DK27">
        <f t="shared" si="54"/>
        <v>0</v>
      </c>
      <c r="DL27" s="3"/>
      <c r="DM27" s="4">
        <f t="shared" si="55"/>
        <v>1500</v>
      </c>
      <c r="DN27" s="2">
        <f t="shared" si="56"/>
        <v>20</v>
      </c>
      <c r="DQ27">
        <f t="shared" si="57"/>
        <v>0</v>
      </c>
      <c r="DR27" s="3"/>
      <c r="DS27" s="4">
        <f t="shared" si="58"/>
        <v>1500</v>
      </c>
      <c r="DT27" s="2">
        <f t="shared" si="59"/>
        <v>20</v>
      </c>
      <c r="DW27">
        <f t="shared" si="60"/>
        <v>0</v>
      </c>
      <c r="DX27" s="3"/>
      <c r="DY27" s="4">
        <f t="shared" si="61"/>
        <v>1500</v>
      </c>
      <c r="DZ27" s="2">
        <f t="shared" si="62"/>
        <v>20</v>
      </c>
      <c r="EC27">
        <f t="shared" si="63"/>
        <v>0</v>
      </c>
      <c r="ED27" s="3"/>
      <c r="EE27" s="4">
        <f t="shared" si="64"/>
        <v>1500</v>
      </c>
      <c r="EF27" s="2">
        <f t="shared" si="65"/>
        <v>20</v>
      </c>
      <c r="EI27">
        <f t="shared" si="66"/>
        <v>0</v>
      </c>
      <c r="EJ27" s="3"/>
      <c r="EK27" s="4">
        <f t="shared" si="67"/>
        <v>1500</v>
      </c>
      <c r="EL27" s="2">
        <f t="shared" si="68"/>
        <v>20</v>
      </c>
      <c r="EO27">
        <f t="shared" si="69"/>
        <v>0</v>
      </c>
      <c r="EP27" s="3"/>
      <c r="EQ27" s="4">
        <f t="shared" si="70"/>
        <v>1500</v>
      </c>
      <c r="ER27" s="2">
        <f t="shared" si="71"/>
        <v>20</v>
      </c>
    </row>
    <row r="28" spans="1:148" ht="15">
      <c r="A28" t="s">
        <v>33</v>
      </c>
      <c r="C28" s="5"/>
      <c r="D28" s="2">
        <v>5000</v>
      </c>
      <c r="E28" s="5"/>
      <c r="F28" s="3"/>
      <c r="G28" s="3"/>
      <c r="I28" s="4">
        <f>D28-H28</f>
        <v>5000</v>
      </c>
      <c r="J28" s="2"/>
      <c r="K28" s="5"/>
      <c r="L28" s="3"/>
      <c r="M28" s="3"/>
      <c r="O28" s="4">
        <f>I28-N28</f>
        <v>5000</v>
      </c>
      <c r="P28" s="2"/>
      <c r="Q28" s="5"/>
      <c r="R28" s="3"/>
      <c r="S28" s="3"/>
      <c r="U28" s="4">
        <f>O28-T28</f>
        <v>5000</v>
      </c>
      <c r="V28" s="2"/>
      <c r="W28" s="5"/>
      <c r="X28" s="3"/>
      <c r="Y28" s="3"/>
      <c r="AA28" s="4">
        <f>U28-Z28</f>
        <v>5000</v>
      </c>
      <c r="AB28" s="2"/>
      <c r="AC28" s="5"/>
      <c r="AD28" s="3"/>
      <c r="AE28" s="3"/>
      <c r="AG28" s="4">
        <f>AA28-AF28</f>
        <v>5000</v>
      </c>
      <c r="AH28" s="2"/>
      <c r="AI28" s="5"/>
      <c r="AJ28" s="3"/>
      <c r="AK28" s="3"/>
      <c r="AM28" s="4">
        <f>AG28-AL28</f>
        <v>5000</v>
      </c>
      <c r="AN28" s="2"/>
      <c r="AO28" s="5"/>
      <c r="AP28" s="3"/>
      <c r="AQ28" s="3"/>
      <c r="AS28" s="4">
        <f>AM28-AR28</f>
        <v>5000</v>
      </c>
      <c r="AT28" s="2"/>
      <c r="AU28" s="5"/>
      <c r="AV28" s="3"/>
      <c r="AW28" s="3"/>
      <c r="AY28" s="4">
        <f>AS28-AX28</f>
        <v>5000</v>
      </c>
      <c r="AZ28" s="2"/>
      <c r="BA28" s="5"/>
      <c r="BB28" s="3"/>
      <c r="BC28" s="3"/>
      <c r="BE28" s="4">
        <f>AY28-BD28</f>
        <v>5000</v>
      </c>
      <c r="BF28" s="2"/>
      <c r="BG28" s="5"/>
      <c r="BH28" s="3"/>
      <c r="BI28" s="3"/>
      <c r="BK28" s="4">
        <f>BE28-BJ28</f>
        <v>5000</v>
      </c>
      <c r="BL28" s="2"/>
      <c r="BM28" s="5"/>
      <c r="BN28" s="3"/>
      <c r="BO28" s="3"/>
      <c r="BQ28" s="4">
        <f>BK28-BP28</f>
        <v>5000</v>
      </c>
      <c r="BR28" s="2"/>
      <c r="BS28" s="5"/>
      <c r="BT28" s="3"/>
      <c r="BU28" s="3"/>
      <c r="BW28" s="4">
        <f>BQ28-BV28</f>
        <v>5000</v>
      </c>
      <c r="BX28" s="2"/>
      <c r="BY28" s="5"/>
      <c r="BZ28" s="3"/>
      <c r="CA28" s="3"/>
      <c r="CC28" s="4">
        <f>BW28-CB28</f>
        <v>5000</v>
      </c>
      <c r="CD28" s="2"/>
      <c r="CE28" s="5"/>
      <c r="CF28" s="3"/>
      <c r="CG28" s="3"/>
      <c r="CI28" s="4">
        <f>CC28-CH28</f>
        <v>5000</v>
      </c>
      <c r="CJ28" s="2"/>
      <c r="CK28" s="5"/>
      <c r="CL28" s="3"/>
      <c r="CM28" s="3"/>
      <c r="CO28" s="4">
        <f>CI28-CN28</f>
        <v>5000</v>
      </c>
      <c r="CP28" s="2"/>
      <c r="CQ28" s="5"/>
      <c r="CR28" s="3"/>
      <c r="CS28" s="3"/>
      <c r="CU28" s="4">
        <f>CO28-CT28</f>
        <v>5000</v>
      </c>
      <c r="CV28" s="2"/>
      <c r="CW28" s="5"/>
      <c r="CX28" s="3"/>
      <c r="CY28" s="3"/>
      <c r="DA28" s="4">
        <f>CU28-CZ28</f>
        <v>5000</v>
      </c>
      <c r="DB28" s="2"/>
      <c r="DC28" s="5"/>
      <c r="DD28" s="3"/>
      <c r="DE28" s="3"/>
      <c r="DG28" s="4">
        <f>DA28-DF28</f>
        <v>5000</v>
      </c>
      <c r="DH28" s="2"/>
      <c r="DI28" s="5"/>
      <c r="DJ28" s="3"/>
      <c r="DK28" s="3"/>
      <c r="DM28" s="4">
        <f>DG28-DL28</f>
        <v>5000</v>
      </c>
      <c r="DN28" s="2"/>
      <c r="DO28" s="5"/>
      <c r="DP28" s="3"/>
      <c r="DQ28" s="3"/>
      <c r="DS28" s="4">
        <f>DM28-DR28</f>
        <v>5000</v>
      </c>
      <c r="DT28" s="2"/>
      <c r="DU28" s="5"/>
      <c r="DV28" s="3"/>
      <c r="DW28" s="3"/>
      <c r="DY28" s="4">
        <f>DS28-DX28</f>
        <v>5000</v>
      </c>
      <c r="DZ28" s="2"/>
      <c r="EA28" s="5"/>
      <c r="EB28" s="3"/>
      <c r="EC28" s="3"/>
      <c r="EE28" s="4">
        <f>DY28-ED28</f>
        <v>5000</v>
      </c>
      <c r="EF28" s="2"/>
      <c r="EG28" s="5"/>
      <c r="EH28" s="3"/>
      <c r="EI28" s="3"/>
      <c r="EK28" s="4">
        <f>EE28-EJ28</f>
        <v>5000</v>
      </c>
      <c r="EL28" s="2"/>
      <c r="EM28" s="5"/>
      <c r="EN28" s="3"/>
      <c r="EO28" s="3"/>
      <c r="EQ28" s="4">
        <f>EK28-EP28</f>
        <v>5000</v>
      </c>
      <c r="ER28" s="2"/>
    </row>
    <row r="29" spans="1:148" ht="15">
      <c r="A29" t="s">
        <v>34</v>
      </c>
      <c r="C29" s="5"/>
      <c r="D29" s="2">
        <v>5000</v>
      </c>
      <c r="E29" s="5"/>
      <c r="F29" s="3"/>
      <c r="G29" s="3"/>
      <c r="I29" s="13">
        <f>D29-H29</f>
        <v>5000</v>
      </c>
      <c r="J29" s="2"/>
      <c r="K29" s="5"/>
      <c r="L29" s="3"/>
      <c r="M29" s="3"/>
      <c r="O29" s="13">
        <f>I29-N29</f>
        <v>5000</v>
      </c>
      <c r="P29" s="2"/>
      <c r="Q29" s="5"/>
      <c r="R29" s="3"/>
      <c r="S29" s="3"/>
      <c r="U29" s="13">
        <f>O29-T29</f>
        <v>5000</v>
      </c>
      <c r="V29" s="2"/>
      <c r="W29" s="5"/>
      <c r="X29" s="3"/>
      <c r="Y29" s="3"/>
      <c r="AA29" s="13">
        <f>U29-Z29</f>
        <v>5000</v>
      </c>
      <c r="AB29" s="2"/>
      <c r="AC29" s="5"/>
      <c r="AD29" s="3"/>
      <c r="AE29" s="3"/>
      <c r="AG29" s="13">
        <f>AA29-AF29</f>
        <v>5000</v>
      </c>
      <c r="AH29" s="2"/>
      <c r="AI29" s="5"/>
      <c r="AJ29" s="3"/>
      <c r="AK29" s="3"/>
      <c r="AM29" s="13">
        <f>AG29-AL29</f>
        <v>5000</v>
      </c>
      <c r="AN29" s="2"/>
      <c r="AO29" s="5"/>
      <c r="AP29" s="3"/>
      <c r="AQ29" s="3"/>
      <c r="AS29" s="13">
        <f>AM29-AR29</f>
        <v>5000</v>
      </c>
      <c r="AT29" s="2"/>
      <c r="AU29" s="5"/>
      <c r="AV29" s="3"/>
      <c r="AW29" s="3"/>
      <c r="AY29" s="13">
        <f>AS29-AX29</f>
        <v>5000</v>
      </c>
      <c r="AZ29" s="2"/>
      <c r="BA29" s="5"/>
      <c r="BB29" s="3"/>
      <c r="BC29" s="3"/>
      <c r="BE29" s="13">
        <f>AY29-BD29</f>
        <v>5000</v>
      </c>
      <c r="BF29" s="2"/>
      <c r="BG29" s="5"/>
      <c r="BH29" s="3"/>
      <c r="BI29" s="3"/>
      <c r="BK29" s="13">
        <f>BE29-BJ29</f>
        <v>5000</v>
      </c>
      <c r="BL29" s="2"/>
      <c r="BM29" s="5"/>
      <c r="BN29" s="3"/>
      <c r="BO29" s="3"/>
      <c r="BQ29" s="13">
        <f>BK29-BP29</f>
        <v>5000</v>
      </c>
      <c r="BR29" s="2"/>
      <c r="BS29" s="5"/>
      <c r="BT29" s="3"/>
      <c r="BU29" s="3"/>
      <c r="BW29" s="13">
        <f>BQ29-BV29</f>
        <v>5000</v>
      </c>
      <c r="BX29" s="2"/>
      <c r="BY29" s="5"/>
      <c r="BZ29" s="3"/>
      <c r="CA29" s="3"/>
      <c r="CC29" s="13">
        <f>BW29-CB29</f>
        <v>5000</v>
      </c>
      <c r="CD29" s="2"/>
      <c r="CE29" s="5"/>
      <c r="CF29" s="3"/>
      <c r="CG29" s="3"/>
      <c r="CI29" s="13">
        <f>CC29-CH29</f>
        <v>5000</v>
      </c>
      <c r="CJ29" s="2"/>
      <c r="CK29" s="5"/>
      <c r="CL29" s="3"/>
      <c r="CM29" s="3"/>
      <c r="CO29" s="13">
        <f>CI29-CN29</f>
        <v>5000</v>
      </c>
      <c r="CP29" s="2"/>
      <c r="CQ29" s="5"/>
      <c r="CR29" s="3"/>
      <c r="CS29" s="3"/>
      <c r="CU29" s="13">
        <f>CO29-CT29</f>
        <v>5000</v>
      </c>
      <c r="CV29" s="2"/>
      <c r="CW29" s="5"/>
      <c r="CX29" s="3"/>
      <c r="CY29" s="3"/>
      <c r="DA29" s="13">
        <f>CU29-CZ29</f>
        <v>5000</v>
      </c>
      <c r="DB29" s="2"/>
      <c r="DC29" s="5"/>
      <c r="DD29" s="3"/>
      <c r="DE29" s="3"/>
      <c r="DG29" s="13">
        <f>DA29-DF29</f>
        <v>5000</v>
      </c>
      <c r="DH29" s="2"/>
      <c r="DI29" s="5"/>
      <c r="DJ29" s="3"/>
      <c r="DK29" s="3"/>
      <c r="DM29" s="13">
        <f>DG29-DL29</f>
        <v>5000</v>
      </c>
      <c r="DN29" s="2"/>
      <c r="DO29" s="5"/>
      <c r="DP29" s="3"/>
      <c r="DQ29" s="3"/>
      <c r="DS29" s="13">
        <f>DM29-DR29</f>
        <v>5000</v>
      </c>
      <c r="DT29" s="2"/>
      <c r="DU29" s="5"/>
      <c r="DV29" s="3"/>
      <c r="DW29" s="3"/>
      <c r="DY29" s="13">
        <f>DS29-DX29</f>
        <v>5000</v>
      </c>
      <c r="DZ29" s="2"/>
      <c r="EA29" s="5"/>
      <c r="EB29" s="3"/>
      <c r="EC29" s="3"/>
      <c r="EE29" s="13">
        <f>DY29-ED29</f>
        <v>5000</v>
      </c>
      <c r="EF29" s="2"/>
      <c r="EG29" s="5"/>
      <c r="EH29" s="3"/>
      <c r="EI29" s="3"/>
      <c r="EK29" s="13">
        <f>EE29-EJ29</f>
        <v>5000</v>
      </c>
      <c r="EL29" s="2"/>
      <c r="EM29" s="5"/>
      <c r="EN29" s="3"/>
      <c r="EO29" s="3"/>
      <c r="EQ29" s="13">
        <f>EK29-EP29</f>
        <v>5000</v>
      </c>
      <c r="ER29" s="2"/>
    </row>
    <row r="30" spans="1:148" ht="15">
      <c r="A30" t="s">
        <v>76</v>
      </c>
      <c r="C30" s="5"/>
      <c r="D30" s="2">
        <v>5000</v>
      </c>
      <c r="E30" s="5"/>
      <c r="F30" s="3"/>
      <c r="G30" s="3"/>
      <c r="I30" s="4">
        <f>D30-H30</f>
        <v>5000</v>
      </c>
      <c r="J30" s="2"/>
      <c r="K30" s="5"/>
      <c r="L30" s="3"/>
      <c r="M30" s="3"/>
      <c r="O30" s="4">
        <f>I30-N30</f>
        <v>5000</v>
      </c>
      <c r="P30" s="2"/>
      <c r="Q30" s="5"/>
      <c r="R30" s="3"/>
      <c r="S30" s="3"/>
      <c r="U30" s="4">
        <f>O30-T30</f>
        <v>5000</v>
      </c>
      <c r="V30" s="2"/>
      <c r="W30" s="5"/>
      <c r="X30" s="3"/>
      <c r="Y30" s="3"/>
      <c r="AA30" s="4">
        <f>U30-Z30</f>
        <v>5000</v>
      </c>
      <c r="AB30" s="2"/>
      <c r="AC30" s="5"/>
      <c r="AD30" s="3"/>
      <c r="AE30" s="3"/>
      <c r="AG30" s="4">
        <f>AA30-AF30</f>
        <v>5000</v>
      </c>
      <c r="AH30" s="2"/>
      <c r="AI30" s="5"/>
      <c r="AJ30" s="3"/>
      <c r="AK30" s="3"/>
      <c r="AM30" s="4">
        <f>AG30-AL30</f>
        <v>5000</v>
      </c>
      <c r="AN30" s="2"/>
      <c r="AO30" s="5"/>
      <c r="AP30" s="3"/>
      <c r="AQ30" s="3"/>
      <c r="AS30" s="4">
        <f>AM30-AR30</f>
        <v>5000</v>
      </c>
      <c r="AT30" s="2"/>
      <c r="AU30" s="5"/>
      <c r="AV30" s="3"/>
      <c r="AW30" s="3"/>
      <c r="AY30" s="4">
        <f>AS30-AX30</f>
        <v>5000</v>
      </c>
      <c r="AZ30" s="2"/>
      <c r="BA30" s="5"/>
      <c r="BB30" s="3"/>
      <c r="BC30" s="3"/>
      <c r="BE30" s="4">
        <f>AY30-BD30</f>
        <v>5000</v>
      </c>
      <c r="BF30" s="2"/>
      <c r="BG30" s="5"/>
      <c r="BH30" s="3"/>
      <c r="BI30" s="3"/>
      <c r="BK30" s="4">
        <f>BE30-BJ30</f>
        <v>5000</v>
      </c>
      <c r="BL30" s="2"/>
      <c r="BM30" s="5"/>
      <c r="BN30" s="3"/>
      <c r="BO30" s="3"/>
      <c r="BQ30" s="4">
        <f>BK30-BP30</f>
        <v>5000</v>
      </c>
      <c r="BR30" s="2"/>
      <c r="BS30" s="5"/>
      <c r="BT30" s="3"/>
      <c r="BU30" s="3"/>
      <c r="BW30" s="4">
        <f>BQ30-BV30</f>
        <v>5000</v>
      </c>
      <c r="BX30" s="2"/>
      <c r="BY30" s="5"/>
      <c r="BZ30" s="3"/>
      <c r="CA30" s="3"/>
      <c r="CC30" s="4">
        <f>BW30-CB30</f>
        <v>5000</v>
      </c>
      <c r="CD30" s="2"/>
      <c r="CE30" s="5"/>
      <c r="CF30" s="3"/>
      <c r="CG30" s="3"/>
      <c r="CI30" s="4">
        <f>CC30-CH30</f>
        <v>5000</v>
      </c>
      <c r="CJ30" s="2"/>
      <c r="CK30" s="5"/>
      <c r="CL30" s="3"/>
      <c r="CM30" s="3"/>
      <c r="CO30" s="4">
        <f>CI30-CN30</f>
        <v>5000</v>
      </c>
      <c r="CP30" s="2"/>
      <c r="CQ30" s="5"/>
      <c r="CR30" s="3"/>
      <c r="CS30" s="3"/>
      <c r="CU30" s="4">
        <f>CO30-CT30</f>
        <v>5000</v>
      </c>
      <c r="CV30" s="2"/>
      <c r="CW30" s="5"/>
      <c r="CX30" s="3"/>
      <c r="CY30" s="3"/>
      <c r="DA30" s="4">
        <f>CU30-CZ30</f>
        <v>5000</v>
      </c>
      <c r="DB30" s="2"/>
      <c r="DC30" s="5"/>
      <c r="DD30" s="3"/>
      <c r="DE30" s="3"/>
      <c r="DG30" s="4">
        <f>DA30-DF30</f>
        <v>5000</v>
      </c>
      <c r="DH30" s="2"/>
      <c r="DI30" s="5"/>
      <c r="DJ30" s="3"/>
      <c r="DK30" s="3"/>
      <c r="DM30" s="4">
        <f>DG30-DL30</f>
        <v>5000</v>
      </c>
      <c r="DN30" s="2"/>
      <c r="DO30" s="5"/>
      <c r="DP30" s="3"/>
      <c r="DQ30" s="3"/>
      <c r="DS30" s="4">
        <f>DM30-DR30</f>
        <v>5000</v>
      </c>
      <c r="DT30" s="2"/>
      <c r="DU30" s="5"/>
      <c r="DV30" s="3"/>
      <c r="DW30" s="3"/>
      <c r="DY30" s="4">
        <f>DS30-DX30</f>
        <v>5000</v>
      </c>
      <c r="DZ30" s="2"/>
      <c r="EA30" s="5"/>
      <c r="EB30" s="3"/>
      <c r="EC30" s="3"/>
      <c r="EE30" s="4">
        <f>DY30-ED30</f>
        <v>5000</v>
      </c>
      <c r="EF30" s="2"/>
      <c r="EG30" s="5"/>
      <c r="EH30" s="3"/>
      <c r="EI30" s="3"/>
      <c r="EK30" s="4">
        <f>EE30-EJ30</f>
        <v>5000</v>
      </c>
      <c r="EL30" s="2"/>
      <c r="EM30" s="5"/>
      <c r="EN30" s="3"/>
      <c r="EO30" s="3"/>
      <c r="EQ30" s="4">
        <f>EK30-EP30</f>
        <v>5000</v>
      </c>
      <c r="ER30" s="2"/>
    </row>
    <row r="31" spans="5:143" ht="15">
      <c r="E31" s="14">
        <f>H28+H30-SUM(E4:E27)</f>
        <v>0</v>
      </c>
      <c r="K31" s="14">
        <f>N28+N30-SUM(K4:K27)</f>
        <v>0</v>
      </c>
      <c r="Q31" s="14">
        <f>T28+T30-SUM(Q4:Q27)</f>
        <v>0</v>
      </c>
      <c r="W31" s="14">
        <f>Z28+Z30-SUM(W4:W27)</f>
        <v>0</v>
      </c>
      <c r="AC31" s="14">
        <f>AF28+AF30-SUM(AC4:AC27)</f>
        <v>0</v>
      </c>
      <c r="AI31" s="14">
        <f>AL28+AL30-SUM(AI4:AI27)</f>
        <v>0</v>
      </c>
      <c r="AO31" s="14">
        <f>AR28+AR30-SUM(AO4:AO27)</f>
        <v>0</v>
      </c>
      <c r="AU31" s="14">
        <f>AX28+AX30-SUM(AU4:AU27)</f>
        <v>0</v>
      </c>
      <c r="BA31" s="14">
        <f>BD28+BD30-SUM(BA4:BA27)</f>
        <v>0</v>
      </c>
      <c r="BG31" s="14">
        <f>BJ28+BJ30-SUM(BG4:BG27)</f>
        <v>0</v>
      </c>
      <c r="BM31" s="14">
        <f>BP28+BP30-SUM(BM4:BM27)</f>
        <v>0</v>
      </c>
      <c r="BS31" s="14">
        <f>BV28+BV30-SUM(BS4:BS27)</f>
        <v>0</v>
      </c>
      <c r="BY31" s="14">
        <f>CB28+CB30-SUM(BY4:BY27)</f>
        <v>0</v>
      </c>
      <c r="CE31" s="14">
        <f>CH28+CH30-SUM(CE4:CE27)</f>
        <v>0</v>
      </c>
      <c r="CK31" s="14">
        <f>CN28+CN30-SUM(CK4:CK27)</f>
        <v>0</v>
      </c>
      <c r="CQ31" s="14">
        <f>CT28+CT30-SUM(CQ4:CQ27)</f>
        <v>0</v>
      </c>
      <c r="CW31" s="14">
        <f>CZ28+CZ30-SUM(CW4:CW27)</f>
        <v>0</v>
      </c>
      <c r="DC31" s="14">
        <f>DF28+DF30-SUM(DC4:DC27)</f>
        <v>0</v>
      </c>
      <c r="DI31" s="14">
        <f>DL28+DL30-SUM(DI4:DI27)</f>
        <v>0</v>
      </c>
      <c r="DO31" s="14">
        <f>DR28+DR30-SUM(DO4:DO27)</f>
        <v>0</v>
      </c>
      <c r="DU31" s="14">
        <f>DX28+DX30-SUM(DU4:DU27)</f>
        <v>0</v>
      </c>
      <c r="EA31" s="14">
        <f>ED28+ED30-SUM(EA4:EA27)</f>
        <v>0</v>
      </c>
      <c r="EG31" s="14">
        <f>EJ28+EJ30-SUM(EG4:EG27)</f>
        <v>0</v>
      </c>
      <c r="EM31" s="14">
        <f>EP28+EP30-SUM(EM4:EM27)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8" sqref="D28"/>
    </sheetView>
  </sheetViews>
  <sheetFormatPr defaultColWidth="9.140625" defaultRowHeight="15"/>
  <cols>
    <col min="1" max="1" width="18.57421875" style="0" customWidth="1"/>
    <col min="2" max="2" width="9.421875" style="0" customWidth="1"/>
    <col min="3" max="5" width="9.140625" style="4" customWidth="1"/>
    <col min="7" max="7" width="8.57421875" style="0" customWidth="1"/>
    <col min="9" max="9" width="8.57421875" style="4" customWidth="1"/>
    <col min="10" max="10" width="9.140625" style="13" customWidth="1"/>
    <col min="11" max="11" width="9.140625" style="4" customWidth="1"/>
    <col min="13" max="13" width="8.57421875" style="0" customWidth="1"/>
    <col min="15" max="15" width="8.57421875" style="4" customWidth="1"/>
    <col min="16" max="16" width="9.140625" style="13" customWidth="1"/>
    <col min="17" max="17" width="9.140625" style="4" customWidth="1"/>
    <col min="19" max="19" width="8.57421875" style="0" customWidth="1"/>
    <col min="21" max="21" width="8.57421875" style="4" customWidth="1"/>
    <col min="22" max="22" width="9.140625" style="13" customWidth="1"/>
    <col min="23" max="23" width="9.140625" style="4" customWidth="1"/>
    <col min="25" max="25" width="8.57421875" style="0" customWidth="1"/>
    <col min="27" max="27" width="8.57421875" style="4" customWidth="1"/>
    <col min="28" max="28" width="9.140625" style="13" customWidth="1"/>
    <col min="29" max="29" width="9.140625" style="4" customWidth="1"/>
    <col min="31" max="31" width="8.57421875" style="0" customWidth="1"/>
    <col min="33" max="33" width="8.57421875" style="4" customWidth="1"/>
    <col min="34" max="34" width="9.140625" style="13" customWidth="1"/>
    <col min="35" max="35" width="9.140625" style="4" customWidth="1"/>
    <col min="37" max="37" width="8.57421875" style="0" customWidth="1"/>
    <col min="39" max="39" width="8.57421875" style="4" customWidth="1"/>
    <col min="40" max="40" width="9.140625" style="13" customWidth="1"/>
    <col min="41" max="41" width="9.140625" style="4" customWidth="1"/>
    <col min="43" max="43" width="8.57421875" style="0" customWidth="1"/>
    <col min="45" max="45" width="8.57421875" style="4" customWidth="1"/>
    <col min="46" max="46" width="9.140625" style="13" customWidth="1"/>
    <col min="47" max="47" width="9.140625" style="4" customWidth="1"/>
    <col min="49" max="49" width="8.57421875" style="0" customWidth="1"/>
    <col min="51" max="51" width="8.57421875" style="4" customWidth="1"/>
    <col min="52" max="52" width="9.140625" style="13" customWidth="1"/>
    <col min="53" max="53" width="9.140625" style="4" customWidth="1"/>
    <col min="55" max="55" width="8.57421875" style="0" customWidth="1"/>
    <col min="57" max="57" width="8.57421875" style="4" customWidth="1"/>
    <col min="58" max="58" width="9.140625" style="13" customWidth="1"/>
    <col min="59" max="59" width="9.140625" style="4" customWidth="1"/>
    <col min="61" max="61" width="8.57421875" style="0" customWidth="1"/>
    <col min="63" max="63" width="8.57421875" style="4" customWidth="1"/>
    <col min="64" max="64" width="9.140625" style="13" customWidth="1"/>
    <col min="65" max="65" width="9.140625" style="4" customWidth="1"/>
    <col min="67" max="67" width="8.57421875" style="0" customWidth="1"/>
    <col min="69" max="69" width="8.57421875" style="4" customWidth="1"/>
    <col min="70" max="70" width="9.140625" style="13" customWidth="1"/>
    <col min="71" max="71" width="9.140625" style="4" customWidth="1"/>
    <col min="73" max="73" width="8.57421875" style="0" customWidth="1"/>
    <col min="75" max="75" width="8.57421875" style="4" customWidth="1"/>
    <col min="76" max="76" width="9.140625" style="13" customWidth="1"/>
    <col min="77" max="77" width="9.140625" style="4" customWidth="1"/>
    <col min="79" max="79" width="8.57421875" style="0" customWidth="1"/>
    <col min="81" max="81" width="8.57421875" style="4" customWidth="1"/>
    <col min="82" max="82" width="9.140625" style="13" customWidth="1"/>
    <col min="83" max="83" width="9.140625" style="4" customWidth="1"/>
    <col min="85" max="85" width="8.57421875" style="0" customWidth="1"/>
    <col min="87" max="87" width="8.57421875" style="4" customWidth="1"/>
    <col min="88" max="88" width="9.140625" style="13" customWidth="1"/>
    <col min="89" max="89" width="9.140625" style="4" customWidth="1"/>
    <col min="91" max="91" width="8.57421875" style="0" customWidth="1"/>
    <col min="93" max="93" width="8.57421875" style="4" customWidth="1"/>
    <col min="94" max="94" width="9.140625" style="13" customWidth="1"/>
    <col min="95" max="95" width="9.140625" style="4" customWidth="1"/>
    <col min="97" max="97" width="8.57421875" style="0" customWidth="1"/>
    <col min="99" max="99" width="8.57421875" style="4" customWidth="1"/>
    <col min="100" max="100" width="9.140625" style="13" customWidth="1"/>
    <col min="101" max="101" width="9.140625" style="4" customWidth="1"/>
    <col min="103" max="103" width="8.57421875" style="0" customWidth="1"/>
    <col min="105" max="105" width="8.57421875" style="4" customWidth="1"/>
    <col min="106" max="106" width="9.140625" style="13" customWidth="1"/>
    <col min="107" max="107" width="9.140625" style="4" customWidth="1"/>
    <col min="109" max="109" width="8.57421875" style="0" customWidth="1"/>
    <col min="111" max="111" width="8.57421875" style="4" customWidth="1"/>
    <col min="112" max="112" width="9.140625" style="13" customWidth="1"/>
    <col min="113" max="113" width="9.140625" style="4" customWidth="1"/>
    <col min="115" max="115" width="8.57421875" style="0" customWidth="1"/>
    <col min="117" max="117" width="8.57421875" style="4" customWidth="1"/>
    <col min="118" max="118" width="9.140625" style="13" customWidth="1"/>
    <col min="119" max="119" width="9.140625" style="4" customWidth="1"/>
    <col min="121" max="121" width="8.57421875" style="0" customWidth="1"/>
    <col min="123" max="123" width="8.57421875" style="4" customWidth="1"/>
    <col min="124" max="124" width="9.140625" style="13" customWidth="1"/>
    <col min="125" max="125" width="9.140625" style="4" customWidth="1"/>
    <col min="127" max="127" width="8.57421875" style="0" customWidth="1"/>
    <col min="129" max="129" width="8.57421875" style="4" customWidth="1"/>
    <col min="130" max="130" width="9.140625" style="13" customWidth="1"/>
    <col min="131" max="131" width="9.140625" style="4" customWidth="1"/>
    <col min="133" max="133" width="8.57421875" style="0" customWidth="1"/>
    <col min="135" max="135" width="8.57421875" style="4" customWidth="1"/>
    <col min="136" max="136" width="9.140625" style="13" customWidth="1"/>
    <col min="137" max="137" width="9.140625" style="4" customWidth="1"/>
    <col min="139" max="139" width="8.57421875" style="0" customWidth="1"/>
    <col min="141" max="141" width="8.57421875" style="4" customWidth="1"/>
    <col min="142" max="142" width="9.140625" style="13" customWidth="1"/>
    <col min="143" max="143" width="9.140625" style="4" customWidth="1"/>
    <col min="145" max="145" width="8.57421875" style="0" customWidth="1"/>
    <col min="147" max="147" width="8.57421875" style="4" customWidth="1"/>
    <col min="148" max="148" width="9.140625" style="13" customWidth="1"/>
  </cols>
  <sheetData>
    <row r="1" spans="4:148" ht="15">
      <c r="D1" s="2"/>
      <c r="J1" s="16"/>
      <c r="P1" s="16"/>
      <c r="V1" s="16"/>
      <c r="AB1" s="16"/>
      <c r="AH1" s="16"/>
      <c r="AN1" s="16"/>
      <c r="AT1" s="16"/>
      <c r="AZ1" s="16"/>
      <c r="BF1" s="16"/>
      <c r="BL1" s="16"/>
      <c r="BR1" s="16"/>
      <c r="BX1" s="16"/>
      <c r="CD1" s="16"/>
      <c r="CJ1" s="16"/>
      <c r="CP1" s="16"/>
      <c r="CV1" s="16"/>
      <c r="DB1" s="16"/>
      <c r="DH1" s="16"/>
      <c r="DN1" s="16"/>
      <c r="DT1" s="16"/>
      <c r="DZ1" s="16"/>
      <c r="EF1" s="16"/>
      <c r="EL1" s="16"/>
      <c r="ER1" s="16"/>
    </row>
    <row r="2" spans="2:148" ht="15">
      <c r="B2" s="6"/>
      <c r="C2" s="8"/>
      <c r="D2" s="7"/>
      <c r="E2" s="8"/>
      <c r="F2" s="6"/>
      <c r="G2" s="12" t="s">
        <v>6</v>
      </c>
      <c r="H2" s="6"/>
      <c r="I2" s="8"/>
      <c r="J2" s="17"/>
      <c r="K2" s="8"/>
      <c r="L2" s="6"/>
      <c r="M2" s="12" t="s">
        <v>9</v>
      </c>
      <c r="N2" s="6"/>
      <c r="O2" s="8"/>
      <c r="P2" s="17"/>
      <c r="Q2" s="8"/>
      <c r="R2" s="6"/>
      <c r="S2" s="12" t="s">
        <v>10</v>
      </c>
      <c r="T2" s="6"/>
      <c r="U2" s="8"/>
      <c r="V2" s="17"/>
      <c r="W2" s="8"/>
      <c r="X2" s="6"/>
      <c r="Y2" s="12" t="s">
        <v>11</v>
      </c>
      <c r="Z2" s="6"/>
      <c r="AA2" s="8"/>
      <c r="AB2" s="17"/>
      <c r="AC2" s="8"/>
      <c r="AD2" s="6"/>
      <c r="AE2" s="12" t="s">
        <v>12</v>
      </c>
      <c r="AF2" s="6"/>
      <c r="AG2" s="8"/>
      <c r="AH2" s="17"/>
      <c r="AI2" s="8"/>
      <c r="AJ2" s="6"/>
      <c r="AK2" s="12" t="s">
        <v>13</v>
      </c>
      <c r="AL2" s="6"/>
      <c r="AM2" s="8"/>
      <c r="AN2" s="17"/>
      <c r="AO2" s="8"/>
      <c r="AP2" s="6"/>
      <c r="AQ2" s="12" t="s">
        <v>14</v>
      </c>
      <c r="AR2" s="6"/>
      <c r="AS2" s="8"/>
      <c r="AT2" s="17"/>
      <c r="AU2" s="8"/>
      <c r="AV2" s="6"/>
      <c r="AW2" s="12" t="s">
        <v>15</v>
      </c>
      <c r="AX2" s="6"/>
      <c r="AY2" s="8"/>
      <c r="AZ2" s="17"/>
      <c r="BA2" s="8"/>
      <c r="BB2" s="6"/>
      <c r="BC2" s="12" t="s">
        <v>16</v>
      </c>
      <c r="BD2" s="6"/>
      <c r="BE2" s="8"/>
      <c r="BF2" s="17"/>
      <c r="BG2" s="8"/>
      <c r="BH2" s="6"/>
      <c r="BI2" s="12" t="s">
        <v>17</v>
      </c>
      <c r="BJ2" s="6"/>
      <c r="BK2" s="8"/>
      <c r="BL2" s="17"/>
      <c r="BM2" s="8"/>
      <c r="BN2" s="6"/>
      <c r="BO2" s="12" t="s">
        <v>18</v>
      </c>
      <c r="BP2" s="6"/>
      <c r="BQ2" s="8"/>
      <c r="BR2" s="17"/>
      <c r="BS2" s="8"/>
      <c r="BT2" s="6"/>
      <c r="BU2" s="12" t="s">
        <v>20</v>
      </c>
      <c r="BV2" s="6"/>
      <c r="BW2" s="8"/>
      <c r="BX2" s="17"/>
      <c r="BY2" s="8"/>
      <c r="BZ2" s="6"/>
      <c r="CA2" s="12" t="s">
        <v>21</v>
      </c>
      <c r="CB2" s="6"/>
      <c r="CC2" s="8"/>
      <c r="CD2" s="17"/>
      <c r="CE2" s="8"/>
      <c r="CF2" s="6"/>
      <c r="CG2" s="12" t="s">
        <v>22</v>
      </c>
      <c r="CH2" s="6"/>
      <c r="CI2" s="8"/>
      <c r="CJ2" s="17"/>
      <c r="CK2" s="8"/>
      <c r="CL2" s="6"/>
      <c r="CM2" s="12" t="s">
        <v>23</v>
      </c>
      <c r="CN2" s="6"/>
      <c r="CO2" s="8"/>
      <c r="CP2" s="17"/>
      <c r="CQ2" s="8"/>
      <c r="CR2" s="6"/>
      <c r="CS2" s="12" t="s">
        <v>24</v>
      </c>
      <c r="CT2" s="6"/>
      <c r="CU2" s="8"/>
      <c r="CV2" s="17"/>
      <c r="CW2" s="8"/>
      <c r="CX2" s="6"/>
      <c r="CY2" s="12" t="s">
        <v>25</v>
      </c>
      <c r="CZ2" s="6"/>
      <c r="DA2" s="8"/>
      <c r="DB2" s="17"/>
      <c r="DC2" s="8"/>
      <c r="DD2" s="6"/>
      <c r="DE2" s="12" t="s">
        <v>26</v>
      </c>
      <c r="DF2" s="6"/>
      <c r="DG2" s="8"/>
      <c r="DH2" s="17"/>
      <c r="DI2" s="8"/>
      <c r="DJ2" s="6"/>
      <c r="DK2" s="12" t="s">
        <v>27</v>
      </c>
      <c r="DL2" s="6"/>
      <c r="DM2" s="8"/>
      <c r="DN2" s="17"/>
      <c r="DO2" s="8"/>
      <c r="DP2" s="6"/>
      <c r="DQ2" s="12" t="s">
        <v>28</v>
      </c>
      <c r="DR2" s="6"/>
      <c r="DS2" s="8"/>
      <c r="DT2" s="17"/>
      <c r="DU2" s="8"/>
      <c r="DV2" s="6"/>
      <c r="DW2" s="12" t="s">
        <v>29</v>
      </c>
      <c r="DX2" s="6"/>
      <c r="DY2" s="8"/>
      <c r="DZ2" s="17"/>
      <c r="EA2" s="8"/>
      <c r="EB2" s="6"/>
      <c r="EC2" s="12" t="s">
        <v>30</v>
      </c>
      <c r="ED2" s="6"/>
      <c r="EE2" s="8"/>
      <c r="EF2" s="17"/>
      <c r="EG2" s="8"/>
      <c r="EH2" s="6"/>
      <c r="EI2" s="12" t="s">
        <v>31</v>
      </c>
      <c r="EJ2" s="6"/>
      <c r="EK2" s="8"/>
      <c r="EL2" s="17"/>
      <c r="EM2" s="8"/>
      <c r="EN2" s="6"/>
      <c r="EO2" s="12" t="s">
        <v>32</v>
      </c>
      <c r="EP2" s="6"/>
      <c r="EQ2" s="8"/>
      <c r="ER2" s="17"/>
    </row>
    <row r="3" spans="2:148" s="1" customFormat="1" ht="45">
      <c r="B3" s="9" t="s">
        <v>0</v>
      </c>
      <c r="C3" s="11" t="s">
        <v>4</v>
      </c>
      <c r="D3" s="10" t="s">
        <v>8</v>
      </c>
      <c r="E3" s="11" t="s">
        <v>5</v>
      </c>
      <c r="F3" s="9" t="s">
        <v>1</v>
      </c>
      <c r="G3" s="9" t="s">
        <v>2</v>
      </c>
      <c r="H3" s="9" t="s">
        <v>3</v>
      </c>
      <c r="I3" s="11" t="s">
        <v>7</v>
      </c>
      <c r="J3" s="18" t="s">
        <v>19</v>
      </c>
      <c r="K3" s="11" t="s">
        <v>5</v>
      </c>
      <c r="L3" s="9" t="s">
        <v>1</v>
      </c>
      <c r="M3" s="9" t="s">
        <v>2</v>
      </c>
      <c r="N3" s="9" t="s">
        <v>3</v>
      </c>
      <c r="O3" s="11" t="s">
        <v>7</v>
      </c>
      <c r="P3" s="18" t="s">
        <v>19</v>
      </c>
      <c r="Q3" s="11" t="s">
        <v>5</v>
      </c>
      <c r="R3" s="9" t="s">
        <v>1</v>
      </c>
      <c r="S3" s="9" t="s">
        <v>2</v>
      </c>
      <c r="T3" s="9" t="s">
        <v>3</v>
      </c>
      <c r="U3" s="11" t="s">
        <v>7</v>
      </c>
      <c r="V3" s="18" t="s">
        <v>19</v>
      </c>
      <c r="W3" s="11" t="s">
        <v>5</v>
      </c>
      <c r="X3" s="9" t="s">
        <v>1</v>
      </c>
      <c r="Y3" s="9" t="s">
        <v>2</v>
      </c>
      <c r="Z3" s="9" t="s">
        <v>3</v>
      </c>
      <c r="AA3" s="11" t="s">
        <v>7</v>
      </c>
      <c r="AB3" s="18" t="s">
        <v>19</v>
      </c>
      <c r="AC3" s="11" t="s">
        <v>5</v>
      </c>
      <c r="AD3" s="9" t="s">
        <v>1</v>
      </c>
      <c r="AE3" s="9" t="s">
        <v>2</v>
      </c>
      <c r="AF3" s="9" t="s">
        <v>3</v>
      </c>
      <c r="AG3" s="11" t="s">
        <v>7</v>
      </c>
      <c r="AH3" s="18" t="s">
        <v>19</v>
      </c>
      <c r="AI3" s="11" t="s">
        <v>5</v>
      </c>
      <c r="AJ3" s="9" t="s">
        <v>1</v>
      </c>
      <c r="AK3" s="9" t="s">
        <v>2</v>
      </c>
      <c r="AL3" s="9" t="s">
        <v>3</v>
      </c>
      <c r="AM3" s="11" t="s">
        <v>7</v>
      </c>
      <c r="AN3" s="18" t="s">
        <v>19</v>
      </c>
      <c r="AO3" s="11" t="s">
        <v>5</v>
      </c>
      <c r="AP3" s="9" t="s">
        <v>1</v>
      </c>
      <c r="AQ3" s="9" t="s">
        <v>2</v>
      </c>
      <c r="AR3" s="9" t="s">
        <v>3</v>
      </c>
      <c r="AS3" s="11" t="s">
        <v>7</v>
      </c>
      <c r="AT3" s="18" t="s">
        <v>19</v>
      </c>
      <c r="AU3" s="11" t="s">
        <v>5</v>
      </c>
      <c r="AV3" s="9" t="s">
        <v>1</v>
      </c>
      <c r="AW3" s="9" t="s">
        <v>2</v>
      </c>
      <c r="AX3" s="9" t="s">
        <v>3</v>
      </c>
      <c r="AY3" s="11" t="s">
        <v>7</v>
      </c>
      <c r="AZ3" s="18" t="s">
        <v>19</v>
      </c>
      <c r="BA3" s="11" t="s">
        <v>5</v>
      </c>
      <c r="BB3" s="9" t="s">
        <v>1</v>
      </c>
      <c r="BC3" s="9" t="s">
        <v>2</v>
      </c>
      <c r="BD3" s="9" t="s">
        <v>3</v>
      </c>
      <c r="BE3" s="11" t="s">
        <v>7</v>
      </c>
      <c r="BF3" s="18" t="s">
        <v>19</v>
      </c>
      <c r="BG3" s="11" t="s">
        <v>5</v>
      </c>
      <c r="BH3" s="9" t="s">
        <v>1</v>
      </c>
      <c r="BI3" s="9" t="s">
        <v>2</v>
      </c>
      <c r="BJ3" s="9" t="s">
        <v>3</v>
      </c>
      <c r="BK3" s="11" t="s">
        <v>7</v>
      </c>
      <c r="BL3" s="18" t="s">
        <v>19</v>
      </c>
      <c r="BM3" s="11" t="s">
        <v>5</v>
      </c>
      <c r="BN3" s="9" t="s">
        <v>1</v>
      </c>
      <c r="BO3" s="9" t="s">
        <v>2</v>
      </c>
      <c r="BP3" s="9" t="s">
        <v>3</v>
      </c>
      <c r="BQ3" s="11" t="s">
        <v>7</v>
      </c>
      <c r="BR3" s="18" t="s">
        <v>19</v>
      </c>
      <c r="BS3" s="11" t="s">
        <v>5</v>
      </c>
      <c r="BT3" s="9" t="s">
        <v>1</v>
      </c>
      <c r="BU3" s="9" t="s">
        <v>2</v>
      </c>
      <c r="BV3" s="9" t="s">
        <v>3</v>
      </c>
      <c r="BW3" s="11" t="s">
        <v>7</v>
      </c>
      <c r="BX3" s="18" t="s">
        <v>19</v>
      </c>
      <c r="BY3" s="11" t="s">
        <v>5</v>
      </c>
      <c r="BZ3" s="9" t="s">
        <v>1</v>
      </c>
      <c r="CA3" s="9" t="s">
        <v>2</v>
      </c>
      <c r="CB3" s="9" t="s">
        <v>3</v>
      </c>
      <c r="CC3" s="11" t="s">
        <v>7</v>
      </c>
      <c r="CD3" s="18" t="s">
        <v>19</v>
      </c>
      <c r="CE3" s="11" t="s">
        <v>5</v>
      </c>
      <c r="CF3" s="9" t="s">
        <v>1</v>
      </c>
      <c r="CG3" s="9" t="s">
        <v>2</v>
      </c>
      <c r="CH3" s="9" t="s">
        <v>3</v>
      </c>
      <c r="CI3" s="11" t="s">
        <v>7</v>
      </c>
      <c r="CJ3" s="18" t="s">
        <v>19</v>
      </c>
      <c r="CK3" s="11" t="s">
        <v>5</v>
      </c>
      <c r="CL3" s="9" t="s">
        <v>1</v>
      </c>
      <c r="CM3" s="9" t="s">
        <v>2</v>
      </c>
      <c r="CN3" s="9" t="s">
        <v>3</v>
      </c>
      <c r="CO3" s="11" t="s">
        <v>7</v>
      </c>
      <c r="CP3" s="18" t="s">
        <v>19</v>
      </c>
      <c r="CQ3" s="11" t="s">
        <v>5</v>
      </c>
      <c r="CR3" s="9" t="s">
        <v>1</v>
      </c>
      <c r="CS3" s="9" t="s">
        <v>2</v>
      </c>
      <c r="CT3" s="9" t="s">
        <v>3</v>
      </c>
      <c r="CU3" s="11" t="s">
        <v>7</v>
      </c>
      <c r="CV3" s="18" t="s">
        <v>19</v>
      </c>
      <c r="CW3" s="11" t="s">
        <v>5</v>
      </c>
      <c r="CX3" s="9" t="s">
        <v>1</v>
      </c>
      <c r="CY3" s="9" t="s">
        <v>2</v>
      </c>
      <c r="CZ3" s="9" t="s">
        <v>3</v>
      </c>
      <c r="DA3" s="11" t="s">
        <v>7</v>
      </c>
      <c r="DB3" s="18" t="s">
        <v>19</v>
      </c>
      <c r="DC3" s="11" t="s">
        <v>5</v>
      </c>
      <c r="DD3" s="9" t="s">
        <v>1</v>
      </c>
      <c r="DE3" s="9" t="s">
        <v>2</v>
      </c>
      <c r="DF3" s="9" t="s">
        <v>3</v>
      </c>
      <c r="DG3" s="11" t="s">
        <v>7</v>
      </c>
      <c r="DH3" s="18" t="s">
        <v>19</v>
      </c>
      <c r="DI3" s="11" t="s">
        <v>5</v>
      </c>
      <c r="DJ3" s="9" t="s">
        <v>1</v>
      </c>
      <c r="DK3" s="9" t="s">
        <v>2</v>
      </c>
      <c r="DL3" s="9" t="s">
        <v>3</v>
      </c>
      <c r="DM3" s="11" t="s">
        <v>7</v>
      </c>
      <c r="DN3" s="18" t="s">
        <v>19</v>
      </c>
      <c r="DO3" s="11" t="s">
        <v>5</v>
      </c>
      <c r="DP3" s="9" t="s">
        <v>1</v>
      </c>
      <c r="DQ3" s="9" t="s">
        <v>2</v>
      </c>
      <c r="DR3" s="9" t="s">
        <v>3</v>
      </c>
      <c r="DS3" s="11" t="s">
        <v>7</v>
      </c>
      <c r="DT3" s="18" t="s">
        <v>19</v>
      </c>
      <c r="DU3" s="11" t="s">
        <v>5</v>
      </c>
      <c r="DV3" s="9" t="s">
        <v>1</v>
      </c>
      <c r="DW3" s="9" t="s">
        <v>2</v>
      </c>
      <c r="DX3" s="9" t="s">
        <v>3</v>
      </c>
      <c r="DY3" s="11" t="s">
        <v>7</v>
      </c>
      <c r="DZ3" s="18" t="s">
        <v>19</v>
      </c>
      <c r="EA3" s="11" t="s">
        <v>5</v>
      </c>
      <c r="EB3" s="9" t="s">
        <v>1</v>
      </c>
      <c r="EC3" s="9" t="s">
        <v>2</v>
      </c>
      <c r="ED3" s="9" t="s">
        <v>3</v>
      </c>
      <c r="EE3" s="11" t="s">
        <v>7</v>
      </c>
      <c r="EF3" s="18" t="s">
        <v>19</v>
      </c>
      <c r="EG3" s="11" t="s">
        <v>5</v>
      </c>
      <c r="EH3" s="9" t="s">
        <v>1</v>
      </c>
      <c r="EI3" s="9" t="s">
        <v>2</v>
      </c>
      <c r="EJ3" s="9" t="s">
        <v>3</v>
      </c>
      <c r="EK3" s="11" t="s">
        <v>7</v>
      </c>
      <c r="EL3" s="18" t="s">
        <v>19</v>
      </c>
      <c r="EM3" s="11" t="s">
        <v>5</v>
      </c>
      <c r="EN3" s="9" t="s">
        <v>1</v>
      </c>
      <c r="EO3" s="9" t="s">
        <v>2</v>
      </c>
      <c r="EP3" s="9" t="s">
        <v>3</v>
      </c>
      <c r="EQ3" s="11" t="s">
        <v>7</v>
      </c>
      <c r="ER3" s="18" t="s">
        <v>19</v>
      </c>
    </row>
    <row r="4" spans="1:148" ht="15">
      <c r="A4" t="s">
        <v>59</v>
      </c>
      <c r="B4">
        <v>3612</v>
      </c>
      <c r="C4" s="4">
        <v>129</v>
      </c>
      <c r="D4" s="2">
        <f aca="true" t="shared" si="0" ref="D4:D19">B4</f>
        <v>3612</v>
      </c>
      <c r="G4">
        <f aca="true" t="shared" si="1" ref="G4:G19">IF(F4=1,$C4*2/3,(IF(F4=2,$C4*2/3,(IF(F4=3,$C4*2/3,(IF(F4=4,$C4,(IF(F4=5,$C4*2,(IF(F4=6,$C4*3,0)))))))))))</f>
        <v>0</v>
      </c>
      <c r="H4" s="15"/>
      <c r="I4" s="4">
        <f aca="true" t="shared" si="2" ref="I4:I19">D4+E4-G4-H4</f>
        <v>3612</v>
      </c>
      <c r="J4" s="16">
        <f aca="true" t="shared" si="3" ref="J4:J19">ROUNDDOWN(I4/$C4,0)</f>
        <v>28</v>
      </c>
      <c r="M4">
        <f aca="true" t="shared" si="4" ref="M4:M19">IF(L4=1,$C4*2/3,(IF(L4=2,$C4*2/3,(IF(L4=3,$C4*2/3,(IF(L4=4,$C4,(IF(L4=5,$C4*2,(IF(L4=6,$C4*3,0)))))))))))</f>
        <v>0</v>
      </c>
      <c r="N4" s="15"/>
      <c r="O4" s="4">
        <f aca="true" t="shared" si="5" ref="O4:O19">I4+K4-M4-N4</f>
        <v>3612</v>
      </c>
      <c r="P4" s="16">
        <f aca="true" t="shared" si="6" ref="P4:P19">ROUNDDOWN(O4/$C4,0)</f>
        <v>28</v>
      </c>
      <c r="S4">
        <f aca="true" t="shared" si="7" ref="S4:S19">IF(R4=1,$C4*2/3,(IF(R4=2,$C4*2/3,(IF(R4=3,$C4*2/3,(IF(R4=4,$C4,(IF(R4=5,$C4*2,(IF(R4=6,$C4*3,0)))))))))))</f>
        <v>0</v>
      </c>
      <c r="T4" s="15"/>
      <c r="U4" s="4">
        <f aca="true" t="shared" si="8" ref="U4:U19">O4+Q4-S4-T4</f>
        <v>3612</v>
      </c>
      <c r="V4" s="16">
        <f aca="true" t="shared" si="9" ref="V4:V19">ROUNDDOWN(U4/$C4,0)</f>
        <v>28</v>
      </c>
      <c r="Y4">
        <f aca="true" t="shared" si="10" ref="Y4:Y19">IF(X4=1,$C4*2/3,(IF(X4=2,$C4*2/3,(IF(X4=3,$C4*2/3,(IF(X4=4,$C4,(IF(X4=5,$C4*2,(IF(X4=6,$C4*3,0)))))))))))</f>
        <v>0</v>
      </c>
      <c r="Z4" s="15"/>
      <c r="AA4" s="4">
        <f aca="true" t="shared" si="11" ref="AA4:AA19">U4+W4-Y4-Z4</f>
        <v>3612</v>
      </c>
      <c r="AB4" s="16">
        <f aca="true" t="shared" si="12" ref="AB4:AB19">ROUNDDOWN(AA4/$C4,0)</f>
        <v>28</v>
      </c>
      <c r="AE4">
        <f aca="true" t="shared" si="13" ref="AE4:AE19">IF(AD4=1,$C4*2/3,(IF(AD4=2,$C4*2/3,(IF(AD4=3,$C4*2/3,(IF(AD4=4,$C4,(IF(AD4=5,$C4*2,(IF(AD4=6,$C4*3,0)))))))))))</f>
        <v>0</v>
      </c>
      <c r="AF4" s="15"/>
      <c r="AG4" s="4">
        <f aca="true" t="shared" si="14" ref="AG4:AG19">AA4+AC4-AE4-AF4</f>
        <v>3612</v>
      </c>
      <c r="AH4" s="16">
        <f aca="true" t="shared" si="15" ref="AH4:AH19">ROUNDDOWN(AG4/$C4,0)</f>
        <v>28</v>
      </c>
      <c r="AK4">
        <f aca="true" t="shared" si="16" ref="AK4:AK19">IF(AJ4=1,$C4*2/3,(IF(AJ4=2,$C4*2/3,(IF(AJ4=3,$C4*2/3,(IF(AJ4=4,$C4,(IF(AJ4=5,$C4*2,(IF(AJ4=6,$C4*3,0)))))))))))</f>
        <v>0</v>
      </c>
      <c r="AL4" s="15"/>
      <c r="AM4" s="4">
        <f aca="true" t="shared" si="17" ref="AM4:AM19">AG4+AI4-AK4-AL4</f>
        <v>3612</v>
      </c>
      <c r="AN4" s="16">
        <f aca="true" t="shared" si="18" ref="AN4:AN19">ROUNDDOWN(AM4/$C4,0)</f>
        <v>28</v>
      </c>
      <c r="AQ4">
        <f aca="true" t="shared" si="19" ref="AQ4:AQ19">IF(AP4=1,$C4*2/3,(IF(AP4=2,$C4*2/3,(IF(AP4=3,$C4*2/3,(IF(AP4=4,$C4,(IF(AP4=5,$C4*2,(IF(AP4=6,$C4*3,0)))))))))))</f>
        <v>0</v>
      </c>
      <c r="AR4" s="15"/>
      <c r="AS4" s="4">
        <f aca="true" t="shared" si="20" ref="AS4:AS19">AM4+AO4-AQ4-AR4</f>
        <v>3612</v>
      </c>
      <c r="AT4" s="16">
        <f aca="true" t="shared" si="21" ref="AT4:AT19">ROUNDDOWN(AS4/$C4,0)</f>
        <v>28</v>
      </c>
      <c r="AW4">
        <f aca="true" t="shared" si="22" ref="AW4:AW19">IF(AV4=1,$C4*2/3,(IF(AV4=2,$C4*2/3,(IF(AV4=3,$C4*2/3,(IF(AV4=4,$C4,(IF(AV4=5,$C4*2,(IF(AV4=6,$C4*3,0)))))))))))</f>
        <v>0</v>
      </c>
      <c r="AX4" s="15"/>
      <c r="AY4" s="4">
        <f aca="true" t="shared" si="23" ref="AY4:AY19">AS4+AU4-AW4-AX4</f>
        <v>3612</v>
      </c>
      <c r="AZ4" s="16">
        <f aca="true" t="shared" si="24" ref="AZ4:AZ19">ROUNDDOWN(AY4/$C4,0)</f>
        <v>28</v>
      </c>
      <c r="BC4">
        <f aca="true" t="shared" si="25" ref="BC4:BC19">IF(BB4=1,$C4*2/3,(IF(BB4=2,$C4*2/3,(IF(BB4=3,$C4*2/3,(IF(BB4=4,$C4,(IF(BB4=5,$C4*2,(IF(BB4=6,$C4*3,0)))))))))))</f>
        <v>0</v>
      </c>
      <c r="BD4" s="15"/>
      <c r="BE4" s="4">
        <f aca="true" t="shared" si="26" ref="BE4:BE19">AY4+BA4-BC4-BD4</f>
        <v>3612</v>
      </c>
      <c r="BF4" s="16">
        <f aca="true" t="shared" si="27" ref="BF4:BF19">ROUNDDOWN(BE4/$C4,0)</f>
        <v>28</v>
      </c>
      <c r="BI4">
        <f aca="true" t="shared" si="28" ref="BI4:BI19">IF(BH4=1,$C4*2/3,(IF(BH4=2,$C4*2/3,(IF(BH4=3,$C4*2/3,(IF(BH4=4,$C4,(IF(BH4=5,$C4*2,(IF(BH4=6,$C4*3,0)))))))))))</f>
        <v>0</v>
      </c>
      <c r="BJ4" s="15"/>
      <c r="BK4" s="4">
        <f aca="true" t="shared" si="29" ref="BK4:BK19">BE4+BG4-BI4-BJ4</f>
        <v>3612</v>
      </c>
      <c r="BL4" s="16">
        <f aca="true" t="shared" si="30" ref="BL4:BL19">ROUNDDOWN(BK4/$C4,0)</f>
        <v>28</v>
      </c>
      <c r="BO4">
        <f aca="true" t="shared" si="31" ref="BO4:BO19">IF(BN4=1,$C4*2/3,(IF(BN4=2,$C4*2/3,(IF(BN4=3,$C4*2/3,(IF(BN4=4,$C4,(IF(BN4=5,$C4*2,(IF(BN4=6,$C4*3,0)))))))))))</f>
        <v>0</v>
      </c>
      <c r="BP4" s="15"/>
      <c r="BQ4" s="4">
        <f aca="true" t="shared" si="32" ref="BQ4:BQ19">BK4+BM4-BO4-BP4</f>
        <v>3612</v>
      </c>
      <c r="BR4" s="16">
        <f aca="true" t="shared" si="33" ref="BR4:BR19">ROUNDDOWN(BQ4/$C4,0)</f>
        <v>28</v>
      </c>
      <c r="BU4">
        <f aca="true" t="shared" si="34" ref="BU4:BU19">IF(BT4=1,$C4*2/3,(IF(BT4=2,$C4*2/3,(IF(BT4=3,$C4*2/3,(IF(BT4=4,$C4,(IF(BT4=5,$C4*2,(IF(BT4=6,$C4*3,0)))))))))))</f>
        <v>0</v>
      </c>
      <c r="BV4" s="15"/>
      <c r="BW4" s="4">
        <f aca="true" t="shared" si="35" ref="BW4:BW19">BQ4+BS4-BU4-BV4</f>
        <v>3612</v>
      </c>
      <c r="BX4" s="16">
        <f aca="true" t="shared" si="36" ref="BX4:BX19">ROUNDDOWN(BW4/$C4,0)</f>
        <v>28</v>
      </c>
      <c r="CA4">
        <f aca="true" t="shared" si="37" ref="CA4:CA19">IF(BZ4=1,$C4*2/3,(IF(BZ4=2,$C4*2/3,(IF(BZ4=3,$C4*2/3,(IF(BZ4=4,$C4,(IF(BZ4=5,$C4*2,(IF(BZ4=6,$C4*3,0)))))))))))</f>
        <v>0</v>
      </c>
      <c r="CB4" s="15"/>
      <c r="CC4" s="4">
        <f aca="true" t="shared" si="38" ref="CC4:CC19">BW4+BY4-CA4-CB4</f>
        <v>3612</v>
      </c>
      <c r="CD4" s="16">
        <f aca="true" t="shared" si="39" ref="CD4:CD19">ROUNDDOWN(CC4/$C4,0)</f>
        <v>28</v>
      </c>
      <c r="CG4">
        <f aca="true" t="shared" si="40" ref="CG4:CG19">IF(CF4=1,$C4*2/3,(IF(CF4=2,$C4*2/3,(IF(CF4=3,$C4*2/3,(IF(CF4=4,$C4,(IF(CF4=5,$C4*2,(IF(CF4=6,$C4*3,0)))))))))))</f>
        <v>0</v>
      </c>
      <c r="CH4" s="15"/>
      <c r="CI4" s="4">
        <f aca="true" t="shared" si="41" ref="CI4:CI19">CC4+CE4-CG4-CH4</f>
        <v>3612</v>
      </c>
      <c r="CJ4" s="16">
        <f aca="true" t="shared" si="42" ref="CJ4:CJ19">ROUNDDOWN(CI4/$C4,0)</f>
        <v>28</v>
      </c>
      <c r="CM4">
        <f aca="true" t="shared" si="43" ref="CM4:CM19">IF(CL4=1,$C4*2/3,(IF(CL4=2,$C4*2/3,(IF(CL4=3,$C4*2/3,(IF(CL4=4,$C4,(IF(CL4=5,$C4*2,(IF(CL4=6,$C4*3,0)))))))))))</f>
        <v>0</v>
      </c>
      <c r="CN4" s="15"/>
      <c r="CO4" s="4">
        <f aca="true" t="shared" si="44" ref="CO4:CO19">CI4+CK4-CM4-CN4</f>
        <v>3612</v>
      </c>
      <c r="CP4" s="16">
        <f aca="true" t="shared" si="45" ref="CP4:CP19">ROUNDDOWN(CO4/$C4,0)</f>
        <v>28</v>
      </c>
      <c r="CS4">
        <f aca="true" t="shared" si="46" ref="CS4:CS19">IF(CR4=1,$C4*2/3,(IF(CR4=2,$C4*2/3,(IF(CR4=3,$C4*2/3,(IF(CR4=4,$C4,(IF(CR4=5,$C4*2,(IF(CR4=6,$C4*3,0)))))))))))</f>
        <v>0</v>
      </c>
      <c r="CT4" s="15"/>
      <c r="CU4" s="4">
        <f aca="true" t="shared" si="47" ref="CU4:CU19">CO4+CQ4-CS4-CT4</f>
        <v>3612</v>
      </c>
      <c r="CV4" s="16">
        <f aca="true" t="shared" si="48" ref="CV4:CV19">ROUNDDOWN(CU4/$C4,0)</f>
        <v>28</v>
      </c>
      <c r="CY4">
        <f aca="true" t="shared" si="49" ref="CY4:CY19">IF(CX4=1,$C4*2/3,(IF(CX4=2,$C4*2/3,(IF(CX4=3,$C4*2/3,(IF(CX4=4,$C4,(IF(CX4=5,$C4*2,(IF(CX4=6,$C4*3,0)))))))))))</f>
        <v>0</v>
      </c>
      <c r="CZ4" s="15"/>
      <c r="DA4" s="4">
        <f aca="true" t="shared" si="50" ref="DA4:DA19">CU4+CW4-CY4-CZ4</f>
        <v>3612</v>
      </c>
      <c r="DB4" s="16">
        <f aca="true" t="shared" si="51" ref="DB4:DB19">ROUNDDOWN(DA4/$C4,0)</f>
        <v>28</v>
      </c>
      <c r="DE4">
        <f aca="true" t="shared" si="52" ref="DE4:DE19">IF(DD4=1,$C4*2/3,(IF(DD4=2,$C4*2/3,(IF(DD4=3,$C4*2/3,(IF(DD4=4,$C4,(IF(DD4=5,$C4*2,(IF(DD4=6,$C4*3,0)))))))))))</f>
        <v>0</v>
      </c>
      <c r="DF4" s="15"/>
      <c r="DG4" s="4">
        <f aca="true" t="shared" si="53" ref="DG4:DG19">DA4+DC4-DE4-DF4</f>
        <v>3612</v>
      </c>
      <c r="DH4" s="16">
        <f aca="true" t="shared" si="54" ref="DH4:DH19">ROUNDDOWN(DG4/$C4,0)</f>
        <v>28</v>
      </c>
      <c r="DK4">
        <f aca="true" t="shared" si="55" ref="DK4:DK19">IF(DJ4=1,$C4*2/3,(IF(DJ4=2,$C4*2/3,(IF(DJ4=3,$C4*2/3,(IF(DJ4=4,$C4,(IF(DJ4=5,$C4*2,(IF(DJ4=6,$C4*3,0)))))))))))</f>
        <v>0</v>
      </c>
      <c r="DL4" s="15"/>
      <c r="DM4" s="4">
        <f aca="true" t="shared" si="56" ref="DM4:DM19">DG4+DI4-DK4-DL4</f>
        <v>3612</v>
      </c>
      <c r="DN4" s="16">
        <f aca="true" t="shared" si="57" ref="DN4:DN19">ROUNDDOWN(DM4/$C4,0)</f>
        <v>28</v>
      </c>
      <c r="DQ4">
        <f aca="true" t="shared" si="58" ref="DQ4:DQ19">IF(DP4=1,$C4*2/3,(IF(DP4=2,$C4*2/3,(IF(DP4=3,$C4*2/3,(IF(DP4=4,$C4,(IF(DP4=5,$C4*2,(IF(DP4=6,$C4*3,0)))))))))))</f>
        <v>0</v>
      </c>
      <c r="DR4" s="15"/>
      <c r="DS4" s="4">
        <f aca="true" t="shared" si="59" ref="DS4:DS19">DM4+DO4-DQ4-DR4</f>
        <v>3612</v>
      </c>
      <c r="DT4" s="16">
        <f aca="true" t="shared" si="60" ref="DT4:DT19">ROUNDDOWN(DS4/$C4,0)</f>
        <v>28</v>
      </c>
      <c r="DW4">
        <f aca="true" t="shared" si="61" ref="DW4:DW19">IF(DV4=1,$C4*2/3,(IF(DV4=2,$C4*2/3,(IF(DV4=3,$C4*2/3,(IF(DV4=4,$C4,(IF(DV4=5,$C4*2,(IF(DV4=6,$C4*3,0)))))))))))</f>
        <v>0</v>
      </c>
      <c r="DX4" s="15"/>
      <c r="DY4" s="4">
        <f aca="true" t="shared" si="62" ref="DY4:DY19">DS4+DU4-DW4-DX4</f>
        <v>3612</v>
      </c>
      <c r="DZ4" s="16">
        <f aca="true" t="shared" si="63" ref="DZ4:DZ19">ROUNDDOWN(DY4/$C4,0)</f>
        <v>28</v>
      </c>
      <c r="EC4">
        <f aca="true" t="shared" si="64" ref="EC4:EC19">IF(EB4=1,$C4*2/3,(IF(EB4=2,$C4*2/3,(IF(EB4=3,$C4*2/3,(IF(EB4=4,$C4,(IF(EB4=5,$C4*2,(IF(EB4=6,$C4*3,0)))))))))))</f>
        <v>0</v>
      </c>
      <c r="ED4" s="15"/>
      <c r="EE4" s="4">
        <f aca="true" t="shared" si="65" ref="EE4:EE19">DY4+EA4-EC4-ED4</f>
        <v>3612</v>
      </c>
      <c r="EF4" s="16">
        <f aca="true" t="shared" si="66" ref="EF4:EF19">ROUNDDOWN(EE4/$C4,0)</f>
        <v>28</v>
      </c>
      <c r="EI4">
        <f aca="true" t="shared" si="67" ref="EI4:EI19">IF(EH4=1,$C4*2/3,(IF(EH4=2,$C4*2/3,(IF(EH4=3,$C4*2/3,(IF(EH4=4,$C4,(IF(EH4=5,$C4*2,(IF(EH4=6,$C4*3,0)))))))))))</f>
        <v>0</v>
      </c>
      <c r="EJ4" s="15"/>
      <c r="EK4" s="4">
        <f aca="true" t="shared" si="68" ref="EK4:EK19">EE4+EG4-EI4-EJ4</f>
        <v>3612</v>
      </c>
      <c r="EL4" s="16">
        <f aca="true" t="shared" si="69" ref="EL4:EL19">ROUNDDOWN(EK4/$C4,0)</f>
        <v>28</v>
      </c>
      <c r="EO4">
        <f aca="true" t="shared" si="70" ref="EO4:EO19">IF(EN4=1,$C4*2/3,(IF(EN4=2,$C4*2/3,(IF(EN4=3,$C4*2/3,(IF(EN4=4,$C4,(IF(EN4=5,$C4*2,(IF(EN4=6,$C4*3,0)))))))))))</f>
        <v>0</v>
      </c>
      <c r="EP4" s="15"/>
      <c r="EQ4" s="4">
        <f aca="true" t="shared" si="71" ref="EQ4:EQ19">EK4+EM4-EO4-EP4</f>
        <v>3612</v>
      </c>
      <c r="ER4" s="16">
        <f aca="true" t="shared" si="72" ref="ER4:ER19">ROUNDDOWN(EQ4/$C4,0)</f>
        <v>28</v>
      </c>
    </row>
    <row r="5" spans="1:148" ht="15">
      <c r="A5" t="s">
        <v>60</v>
      </c>
      <c r="B5">
        <v>4230</v>
      </c>
      <c r="C5" s="4">
        <v>141</v>
      </c>
      <c r="D5" s="2">
        <f t="shared" si="0"/>
        <v>4230</v>
      </c>
      <c r="G5">
        <f t="shared" si="1"/>
        <v>0</v>
      </c>
      <c r="H5" s="15"/>
      <c r="I5" s="4">
        <f t="shared" si="2"/>
        <v>4230</v>
      </c>
      <c r="J5" s="16">
        <f t="shared" si="3"/>
        <v>30</v>
      </c>
      <c r="M5">
        <f t="shared" si="4"/>
        <v>0</v>
      </c>
      <c r="N5" s="15"/>
      <c r="O5" s="4">
        <f t="shared" si="5"/>
        <v>4230</v>
      </c>
      <c r="P5" s="16">
        <f t="shared" si="6"/>
        <v>30</v>
      </c>
      <c r="S5">
        <f t="shared" si="7"/>
        <v>0</v>
      </c>
      <c r="T5" s="15"/>
      <c r="U5" s="4">
        <f t="shared" si="8"/>
        <v>4230</v>
      </c>
      <c r="V5" s="16">
        <f t="shared" si="9"/>
        <v>30</v>
      </c>
      <c r="Y5">
        <f t="shared" si="10"/>
        <v>0</v>
      </c>
      <c r="Z5" s="15"/>
      <c r="AA5" s="4">
        <f t="shared" si="11"/>
        <v>4230</v>
      </c>
      <c r="AB5" s="16">
        <f t="shared" si="12"/>
        <v>30</v>
      </c>
      <c r="AE5">
        <f t="shared" si="13"/>
        <v>0</v>
      </c>
      <c r="AF5" s="15"/>
      <c r="AG5" s="4">
        <f t="shared" si="14"/>
        <v>4230</v>
      </c>
      <c r="AH5" s="16">
        <f t="shared" si="15"/>
        <v>30</v>
      </c>
      <c r="AK5">
        <f t="shared" si="16"/>
        <v>0</v>
      </c>
      <c r="AL5" s="15"/>
      <c r="AM5" s="4">
        <f t="shared" si="17"/>
        <v>4230</v>
      </c>
      <c r="AN5" s="16">
        <f t="shared" si="18"/>
        <v>30</v>
      </c>
      <c r="AQ5">
        <f t="shared" si="19"/>
        <v>0</v>
      </c>
      <c r="AR5" s="15"/>
      <c r="AS5" s="4">
        <f t="shared" si="20"/>
        <v>4230</v>
      </c>
      <c r="AT5" s="16">
        <f t="shared" si="21"/>
        <v>30</v>
      </c>
      <c r="AW5">
        <f t="shared" si="22"/>
        <v>0</v>
      </c>
      <c r="AX5" s="15"/>
      <c r="AY5" s="4">
        <f t="shared" si="23"/>
        <v>4230</v>
      </c>
      <c r="AZ5" s="16">
        <f t="shared" si="24"/>
        <v>30</v>
      </c>
      <c r="BC5">
        <f t="shared" si="25"/>
        <v>0</v>
      </c>
      <c r="BD5" s="15"/>
      <c r="BE5" s="4">
        <f t="shared" si="26"/>
        <v>4230</v>
      </c>
      <c r="BF5" s="16">
        <f t="shared" si="27"/>
        <v>30</v>
      </c>
      <c r="BI5">
        <f t="shared" si="28"/>
        <v>0</v>
      </c>
      <c r="BJ5" s="15"/>
      <c r="BK5" s="4">
        <f t="shared" si="29"/>
        <v>4230</v>
      </c>
      <c r="BL5" s="16">
        <f t="shared" si="30"/>
        <v>30</v>
      </c>
      <c r="BO5">
        <f t="shared" si="31"/>
        <v>0</v>
      </c>
      <c r="BP5" s="15"/>
      <c r="BQ5" s="4">
        <f t="shared" si="32"/>
        <v>4230</v>
      </c>
      <c r="BR5" s="16">
        <f t="shared" si="33"/>
        <v>30</v>
      </c>
      <c r="BU5">
        <f t="shared" si="34"/>
        <v>0</v>
      </c>
      <c r="BV5" s="15"/>
      <c r="BW5" s="4">
        <f t="shared" si="35"/>
        <v>4230</v>
      </c>
      <c r="BX5" s="16">
        <f t="shared" si="36"/>
        <v>30</v>
      </c>
      <c r="CA5">
        <f t="shared" si="37"/>
        <v>0</v>
      </c>
      <c r="CB5" s="15"/>
      <c r="CC5" s="4">
        <f t="shared" si="38"/>
        <v>4230</v>
      </c>
      <c r="CD5" s="16">
        <f t="shared" si="39"/>
        <v>30</v>
      </c>
      <c r="CG5">
        <f t="shared" si="40"/>
        <v>0</v>
      </c>
      <c r="CH5" s="15"/>
      <c r="CI5" s="4">
        <f t="shared" si="41"/>
        <v>4230</v>
      </c>
      <c r="CJ5" s="16">
        <f t="shared" si="42"/>
        <v>30</v>
      </c>
      <c r="CM5">
        <f t="shared" si="43"/>
        <v>0</v>
      </c>
      <c r="CN5" s="15"/>
      <c r="CO5" s="4">
        <f t="shared" si="44"/>
        <v>4230</v>
      </c>
      <c r="CP5" s="16">
        <f t="shared" si="45"/>
        <v>30</v>
      </c>
      <c r="CS5">
        <f t="shared" si="46"/>
        <v>0</v>
      </c>
      <c r="CT5" s="15"/>
      <c r="CU5" s="4">
        <f t="shared" si="47"/>
        <v>4230</v>
      </c>
      <c r="CV5" s="16">
        <f t="shared" si="48"/>
        <v>30</v>
      </c>
      <c r="CY5">
        <f t="shared" si="49"/>
        <v>0</v>
      </c>
      <c r="CZ5" s="15"/>
      <c r="DA5" s="4">
        <f t="shared" si="50"/>
        <v>4230</v>
      </c>
      <c r="DB5" s="16">
        <f t="shared" si="51"/>
        <v>30</v>
      </c>
      <c r="DE5">
        <f t="shared" si="52"/>
        <v>0</v>
      </c>
      <c r="DF5" s="15"/>
      <c r="DG5" s="4">
        <f t="shared" si="53"/>
        <v>4230</v>
      </c>
      <c r="DH5" s="16">
        <f t="shared" si="54"/>
        <v>30</v>
      </c>
      <c r="DK5">
        <f t="shared" si="55"/>
        <v>0</v>
      </c>
      <c r="DL5" s="15"/>
      <c r="DM5" s="4">
        <f t="shared" si="56"/>
        <v>4230</v>
      </c>
      <c r="DN5" s="16">
        <f t="shared" si="57"/>
        <v>30</v>
      </c>
      <c r="DQ5">
        <f t="shared" si="58"/>
        <v>0</v>
      </c>
      <c r="DR5" s="15"/>
      <c r="DS5" s="4">
        <f t="shared" si="59"/>
        <v>4230</v>
      </c>
      <c r="DT5" s="16">
        <f t="shared" si="60"/>
        <v>30</v>
      </c>
      <c r="DW5">
        <f t="shared" si="61"/>
        <v>0</v>
      </c>
      <c r="DX5" s="15"/>
      <c r="DY5" s="4">
        <f t="shared" si="62"/>
        <v>4230</v>
      </c>
      <c r="DZ5" s="16">
        <f t="shared" si="63"/>
        <v>30</v>
      </c>
      <c r="EC5">
        <f t="shared" si="64"/>
        <v>0</v>
      </c>
      <c r="ED5" s="15"/>
      <c r="EE5" s="4">
        <f t="shared" si="65"/>
        <v>4230</v>
      </c>
      <c r="EF5" s="16">
        <f t="shared" si="66"/>
        <v>30</v>
      </c>
      <c r="EI5">
        <f t="shared" si="67"/>
        <v>0</v>
      </c>
      <c r="EJ5" s="15"/>
      <c r="EK5" s="4">
        <f t="shared" si="68"/>
        <v>4230</v>
      </c>
      <c r="EL5" s="16">
        <f t="shared" si="69"/>
        <v>30</v>
      </c>
      <c r="EO5">
        <f t="shared" si="70"/>
        <v>0</v>
      </c>
      <c r="EP5" s="15"/>
      <c r="EQ5" s="4">
        <f t="shared" si="71"/>
        <v>4230</v>
      </c>
      <c r="ER5" s="16">
        <f t="shared" si="72"/>
        <v>30</v>
      </c>
    </row>
    <row r="6" spans="1:148" ht="15">
      <c r="A6" t="s">
        <v>61</v>
      </c>
      <c r="B6">
        <v>2160</v>
      </c>
      <c r="C6" s="4">
        <v>99</v>
      </c>
      <c r="D6" s="2">
        <f t="shared" si="0"/>
        <v>2160</v>
      </c>
      <c r="G6">
        <f t="shared" si="1"/>
        <v>0</v>
      </c>
      <c r="H6" s="3"/>
      <c r="I6" s="4">
        <f t="shared" si="2"/>
        <v>2160</v>
      </c>
      <c r="J6" s="16">
        <f t="shared" si="3"/>
        <v>21</v>
      </c>
      <c r="M6">
        <f t="shared" si="4"/>
        <v>0</v>
      </c>
      <c r="N6" s="3"/>
      <c r="O6" s="4">
        <f t="shared" si="5"/>
        <v>2160</v>
      </c>
      <c r="P6" s="16">
        <f t="shared" si="6"/>
        <v>21</v>
      </c>
      <c r="S6">
        <f t="shared" si="7"/>
        <v>0</v>
      </c>
      <c r="T6" s="3"/>
      <c r="U6" s="4">
        <f t="shared" si="8"/>
        <v>2160</v>
      </c>
      <c r="V6" s="16">
        <f t="shared" si="9"/>
        <v>21</v>
      </c>
      <c r="Y6">
        <f t="shared" si="10"/>
        <v>0</v>
      </c>
      <c r="Z6" s="3"/>
      <c r="AA6" s="4">
        <f t="shared" si="11"/>
        <v>2160</v>
      </c>
      <c r="AB6" s="16">
        <f t="shared" si="12"/>
        <v>21</v>
      </c>
      <c r="AE6">
        <f t="shared" si="13"/>
        <v>0</v>
      </c>
      <c r="AF6" s="3"/>
      <c r="AG6" s="4">
        <f t="shared" si="14"/>
        <v>2160</v>
      </c>
      <c r="AH6" s="16">
        <f t="shared" si="15"/>
        <v>21</v>
      </c>
      <c r="AK6">
        <f t="shared" si="16"/>
        <v>0</v>
      </c>
      <c r="AL6" s="3"/>
      <c r="AM6" s="4">
        <f t="shared" si="17"/>
        <v>2160</v>
      </c>
      <c r="AN6" s="16">
        <f t="shared" si="18"/>
        <v>21</v>
      </c>
      <c r="AQ6">
        <f t="shared" si="19"/>
        <v>0</v>
      </c>
      <c r="AR6" s="3"/>
      <c r="AS6" s="4">
        <f t="shared" si="20"/>
        <v>2160</v>
      </c>
      <c r="AT6" s="16">
        <f t="shared" si="21"/>
        <v>21</v>
      </c>
      <c r="AW6">
        <f t="shared" si="22"/>
        <v>0</v>
      </c>
      <c r="AX6" s="3"/>
      <c r="AY6" s="4">
        <f t="shared" si="23"/>
        <v>2160</v>
      </c>
      <c r="AZ6" s="16">
        <f t="shared" si="24"/>
        <v>21</v>
      </c>
      <c r="BC6">
        <f t="shared" si="25"/>
        <v>0</v>
      </c>
      <c r="BD6" s="3"/>
      <c r="BE6" s="4">
        <f t="shared" si="26"/>
        <v>2160</v>
      </c>
      <c r="BF6" s="16">
        <f t="shared" si="27"/>
        <v>21</v>
      </c>
      <c r="BI6">
        <f t="shared" si="28"/>
        <v>0</v>
      </c>
      <c r="BJ6" s="3"/>
      <c r="BK6" s="4">
        <f t="shared" si="29"/>
        <v>2160</v>
      </c>
      <c r="BL6" s="16">
        <f t="shared" si="30"/>
        <v>21</v>
      </c>
      <c r="BO6">
        <f t="shared" si="31"/>
        <v>0</v>
      </c>
      <c r="BP6" s="3"/>
      <c r="BQ6" s="4">
        <f t="shared" si="32"/>
        <v>2160</v>
      </c>
      <c r="BR6" s="16">
        <f t="shared" si="33"/>
        <v>21</v>
      </c>
      <c r="BU6">
        <f t="shared" si="34"/>
        <v>0</v>
      </c>
      <c r="BV6" s="3"/>
      <c r="BW6" s="4">
        <f t="shared" si="35"/>
        <v>2160</v>
      </c>
      <c r="BX6" s="16">
        <f t="shared" si="36"/>
        <v>21</v>
      </c>
      <c r="CA6">
        <f t="shared" si="37"/>
        <v>0</v>
      </c>
      <c r="CB6" s="3"/>
      <c r="CC6" s="4">
        <f t="shared" si="38"/>
        <v>2160</v>
      </c>
      <c r="CD6" s="16">
        <f t="shared" si="39"/>
        <v>21</v>
      </c>
      <c r="CG6">
        <f t="shared" si="40"/>
        <v>0</v>
      </c>
      <c r="CH6" s="3"/>
      <c r="CI6" s="4">
        <f t="shared" si="41"/>
        <v>2160</v>
      </c>
      <c r="CJ6" s="16">
        <f t="shared" si="42"/>
        <v>21</v>
      </c>
      <c r="CM6">
        <f t="shared" si="43"/>
        <v>0</v>
      </c>
      <c r="CN6" s="3"/>
      <c r="CO6" s="4">
        <f t="shared" si="44"/>
        <v>2160</v>
      </c>
      <c r="CP6" s="16">
        <f t="shared" si="45"/>
        <v>21</v>
      </c>
      <c r="CS6">
        <f t="shared" si="46"/>
        <v>0</v>
      </c>
      <c r="CT6" s="3"/>
      <c r="CU6" s="4">
        <f t="shared" si="47"/>
        <v>2160</v>
      </c>
      <c r="CV6" s="16">
        <f t="shared" si="48"/>
        <v>21</v>
      </c>
      <c r="CY6">
        <f t="shared" si="49"/>
        <v>0</v>
      </c>
      <c r="CZ6" s="3"/>
      <c r="DA6" s="4">
        <f t="shared" si="50"/>
        <v>2160</v>
      </c>
      <c r="DB6" s="16">
        <f t="shared" si="51"/>
        <v>21</v>
      </c>
      <c r="DE6">
        <f t="shared" si="52"/>
        <v>0</v>
      </c>
      <c r="DF6" s="3"/>
      <c r="DG6" s="4">
        <f t="shared" si="53"/>
        <v>2160</v>
      </c>
      <c r="DH6" s="16">
        <f t="shared" si="54"/>
        <v>21</v>
      </c>
      <c r="DK6">
        <f t="shared" si="55"/>
        <v>0</v>
      </c>
      <c r="DL6" s="3"/>
      <c r="DM6" s="4">
        <f t="shared" si="56"/>
        <v>2160</v>
      </c>
      <c r="DN6" s="16">
        <f t="shared" si="57"/>
        <v>21</v>
      </c>
      <c r="DQ6">
        <f t="shared" si="58"/>
        <v>0</v>
      </c>
      <c r="DR6" s="3"/>
      <c r="DS6" s="4">
        <f t="shared" si="59"/>
        <v>2160</v>
      </c>
      <c r="DT6" s="16">
        <f t="shared" si="60"/>
        <v>21</v>
      </c>
      <c r="DW6">
        <f t="shared" si="61"/>
        <v>0</v>
      </c>
      <c r="DX6" s="3"/>
      <c r="DY6" s="4">
        <f t="shared" si="62"/>
        <v>2160</v>
      </c>
      <c r="DZ6" s="16">
        <f t="shared" si="63"/>
        <v>21</v>
      </c>
      <c r="EC6">
        <f t="shared" si="64"/>
        <v>0</v>
      </c>
      <c r="ED6" s="3"/>
      <c r="EE6" s="4">
        <f t="shared" si="65"/>
        <v>2160</v>
      </c>
      <c r="EF6" s="16">
        <f t="shared" si="66"/>
        <v>21</v>
      </c>
      <c r="EI6">
        <f t="shared" si="67"/>
        <v>0</v>
      </c>
      <c r="EJ6" s="3"/>
      <c r="EK6" s="4">
        <f t="shared" si="68"/>
        <v>2160</v>
      </c>
      <c r="EL6" s="16">
        <f t="shared" si="69"/>
        <v>21</v>
      </c>
      <c r="EO6">
        <f t="shared" si="70"/>
        <v>0</v>
      </c>
      <c r="EP6" s="3"/>
      <c r="EQ6" s="4">
        <f t="shared" si="71"/>
        <v>2160</v>
      </c>
      <c r="ER6" s="16">
        <f t="shared" si="72"/>
        <v>21</v>
      </c>
    </row>
    <row r="7" spans="1:148" ht="15">
      <c r="A7" s="19" t="s">
        <v>62</v>
      </c>
      <c r="B7">
        <v>2160</v>
      </c>
      <c r="C7" s="4">
        <v>99</v>
      </c>
      <c r="D7" s="2">
        <f t="shared" si="0"/>
        <v>2160</v>
      </c>
      <c r="G7">
        <f t="shared" si="1"/>
        <v>0</v>
      </c>
      <c r="H7" s="3"/>
      <c r="I7" s="4">
        <f t="shared" si="2"/>
        <v>2160</v>
      </c>
      <c r="J7" s="16">
        <f t="shared" si="3"/>
        <v>21</v>
      </c>
      <c r="M7">
        <f t="shared" si="4"/>
        <v>0</v>
      </c>
      <c r="N7" s="3"/>
      <c r="O7" s="4">
        <f t="shared" si="5"/>
        <v>2160</v>
      </c>
      <c r="P7" s="16">
        <f t="shared" si="6"/>
        <v>21</v>
      </c>
      <c r="S7">
        <f t="shared" si="7"/>
        <v>0</v>
      </c>
      <c r="T7" s="3"/>
      <c r="U7" s="4">
        <f t="shared" si="8"/>
        <v>2160</v>
      </c>
      <c r="V7" s="16">
        <f t="shared" si="9"/>
        <v>21</v>
      </c>
      <c r="Y7">
        <f t="shared" si="10"/>
        <v>0</v>
      </c>
      <c r="Z7" s="3"/>
      <c r="AA7" s="4">
        <f t="shared" si="11"/>
        <v>2160</v>
      </c>
      <c r="AB7" s="16">
        <f t="shared" si="12"/>
        <v>21</v>
      </c>
      <c r="AE7">
        <f t="shared" si="13"/>
        <v>0</v>
      </c>
      <c r="AF7" s="3"/>
      <c r="AG7" s="4">
        <f t="shared" si="14"/>
        <v>2160</v>
      </c>
      <c r="AH7" s="16">
        <f t="shared" si="15"/>
        <v>21</v>
      </c>
      <c r="AK7">
        <f t="shared" si="16"/>
        <v>0</v>
      </c>
      <c r="AL7" s="3"/>
      <c r="AM7" s="4">
        <f t="shared" si="17"/>
        <v>2160</v>
      </c>
      <c r="AN7" s="16">
        <f t="shared" si="18"/>
        <v>21</v>
      </c>
      <c r="AQ7">
        <f t="shared" si="19"/>
        <v>0</v>
      </c>
      <c r="AR7" s="3"/>
      <c r="AS7" s="4">
        <f t="shared" si="20"/>
        <v>2160</v>
      </c>
      <c r="AT7" s="16">
        <f t="shared" si="21"/>
        <v>21</v>
      </c>
      <c r="AW7">
        <f t="shared" si="22"/>
        <v>0</v>
      </c>
      <c r="AX7" s="3"/>
      <c r="AY7" s="4">
        <f t="shared" si="23"/>
        <v>2160</v>
      </c>
      <c r="AZ7" s="16">
        <f t="shared" si="24"/>
        <v>21</v>
      </c>
      <c r="BC7">
        <f t="shared" si="25"/>
        <v>0</v>
      </c>
      <c r="BD7" s="3"/>
      <c r="BE7" s="4">
        <f t="shared" si="26"/>
        <v>2160</v>
      </c>
      <c r="BF7" s="16">
        <f t="shared" si="27"/>
        <v>21</v>
      </c>
      <c r="BI7">
        <f t="shared" si="28"/>
        <v>0</v>
      </c>
      <c r="BJ7" s="3"/>
      <c r="BK7" s="4">
        <f t="shared" si="29"/>
        <v>2160</v>
      </c>
      <c r="BL7" s="16">
        <f t="shared" si="30"/>
        <v>21</v>
      </c>
      <c r="BO7">
        <f t="shared" si="31"/>
        <v>0</v>
      </c>
      <c r="BP7" s="3"/>
      <c r="BQ7" s="4">
        <f t="shared" si="32"/>
        <v>2160</v>
      </c>
      <c r="BR7" s="16">
        <f t="shared" si="33"/>
        <v>21</v>
      </c>
      <c r="BU7">
        <f t="shared" si="34"/>
        <v>0</v>
      </c>
      <c r="BV7" s="3"/>
      <c r="BW7" s="4">
        <f t="shared" si="35"/>
        <v>2160</v>
      </c>
      <c r="BX7" s="16">
        <f t="shared" si="36"/>
        <v>21</v>
      </c>
      <c r="CA7">
        <f t="shared" si="37"/>
        <v>0</v>
      </c>
      <c r="CB7" s="3"/>
      <c r="CC7" s="4">
        <f t="shared" si="38"/>
        <v>2160</v>
      </c>
      <c r="CD7" s="16">
        <f t="shared" si="39"/>
        <v>21</v>
      </c>
      <c r="CG7">
        <f t="shared" si="40"/>
        <v>0</v>
      </c>
      <c r="CH7" s="3"/>
      <c r="CI7" s="4">
        <f t="shared" si="41"/>
        <v>2160</v>
      </c>
      <c r="CJ7" s="16">
        <f t="shared" si="42"/>
        <v>21</v>
      </c>
      <c r="CM7">
        <f t="shared" si="43"/>
        <v>0</v>
      </c>
      <c r="CN7" s="3"/>
      <c r="CO7" s="4">
        <f t="shared" si="44"/>
        <v>2160</v>
      </c>
      <c r="CP7" s="16">
        <f t="shared" si="45"/>
        <v>21</v>
      </c>
      <c r="CS7">
        <f t="shared" si="46"/>
        <v>0</v>
      </c>
      <c r="CT7" s="3"/>
      <c r="CU7" s="4">
        <f t="shared" si="47"/>
        <v>2160</v>
      </c>
      <c r="CV7" s="16">
        <f t="shared" si="48"/>
        <v>21</v>
      </c>
      <c r="CY7">
        <f t="shared" si="49"/>
        <v>0</v>
      </c>
      <c r="CZ7" s="3"/>
      <c r="DA7" s="4">
        <f t="shared" si="50"/>
        <v>2160</v>
      </c>
      <c r="DB7" s="16">
        <f t="shared" si="51"/>
        <v>21</v>
      </c>
      <c r="DE7">
        <f t="shared" si="52"/>
        <v>0</v>
      </c>
      <c r="DF7" s="3"/>
      <c r="DG7" s="4">
        <f t="shared" si="53"/>
        <v>2160</v>
      </c>
      <c r="DH7" s="16">
        <f t="shared" si="54"/>
        <v>21</v>
      </c>
      <c r="DK7">
        <f t="shared" si="55"/>
        <v>0</v>
      </c>
      <c r="DL7" s="3"/>
      <c r="DM7" s="4">
        <f t="shared" si="56"/>
        <v>2160</v>
      </c>
      <c r="DN7" s="16">
        <f t="shared" si="57"/>
        <v>21</v>
      </c>
      <c r="DQ7">
        <f t="shared" si="58"/>
        <v>0</v>
      </c>
      <c r="DR7" s="3"/>
      <c r="DS7" s="4">
        <f t="shared" si="59"/>
        <v>2160</v>
      </c>
      <c r="DT7" s="16">
        <f t="shared" si="60"/>
        <v>21</v>
      </c>
      <c r="DW7">
        <f t="shared" si="61"/>
        <v>0</v>
      </c>
      <c r="DX7" s="3"/>
      <c r="DY7" s="4">
        <f t="shared" si="62"/>
        <v>2160</v>
      </c>
      <c r="DZ7" s="16">
        <f t="shared" si="63"/>
        <v>21</v>
      </c>
      <c r="EC7">
        <f t="shared" si="64"/>
        <v>0</v>
      </c>
      <c r="ED7" s="3"/>
      <c r="EE7" s="4">
        <f t="shared" si="65"/>
        <v>2160</v>
      </c>
      <c r="EF7" s="16">
        <f t="shared" si="66"/>
        <v>21</v>
      </c>
      <c r="EI7">
        <f t="shared" si="67"/>
        <v>0</v>
      </c>
      <c r="EJ7" s="3"/>
      <c r="EK7" s="4">
        <f t="shared" si="68"/>
        <v>2160</v>
      </c>
      <c r="EL7" s="16">
        <f t="shared" si="69"/>
        <v>21</v>
      </c>
      <c r="EO7">
        <f t="shared" si="70"/>
        <v>0</v>
      </c>
      <c r="EP7" s="3"/>
      <c r="EQ7" s="4">
        <f t="shared" si="71"/>
        <v>2160</v>
      </c>
      <c r="ER7" s="16">
        <f t="shared" si="72"/>
        <v>21</v>
      </c>
    </row>
    <row r="8" spans="1:148" ht="15">
      <c r="A8" s="19" t="s">
        <v>63</v>
      </c>
      <c r="B8">
        <v>2160</v>
      </c>
      <c r="C8" s="4">
        <v>99</v>
      </c>
      <c r="D8" s="2">
        <f t="shared" si="0"/>
        <v>2160</v>
      </c>
      <c r="G8">
        <f t="shared" si="1"/>
        <v>0</v>
      </c>
      <c r="H8" s="3"/>
      <c r="I8" s="4">
        <f t="shared" si="2"/>
        <v>2160</v>
      </c>
      <c r="J8" s="16">
        <f t="shared" si="3"/>
        <v>21</v>
      </c>
      <c r="M8">
        <f t="shared" si="4"/>
        <v>0</v>
      </c>
      <c r="N8" s="3"/>
      <c r="O8" s="4">
        <f t="shared" si="5"/>
        <v>2160</v>
      </c>
      <c r="P8" s="16">
        <f t="shared" si="6"/>
        <v>21</v>
      </c>
      <c r="S8">
        <f t="shared" si="7"/>
        <v>0</v>
      </c>
      <c r="T8" s="3"/>
      <c r="U8" s="4">
        <f t="shared" si="8"/>
        <v>2160</v>
      </c>
      <c r="V8" s="16">
        <f t="shared" si="9"/>
        <v>21</v>
      </c>
      <c r="Y8">
        <f t="shared" si="10"/>
        <v>0</v>
      </c>
      <c r="Z8" s="3"/>
      <c r="AA8" s="4">
        <f t="shared" si="11"/>
        <v>2160</v>
      </c>
      <c r="AB8" s="16">
        <f t="shared" si="12"/>
        <v>21</v>
      </c>
      <c r="AE8">
        <f t="shared" si="13"/>
        <v>0</v>
      </c>
      <c r="AF8" s="3"/>
      <c r="AG8" s="4">
        <f t="shared" si="14"/>
        <v>2160</v>
      </c>
      <c r="AH8" s="16">
        <f t="shared" si="15"/>
        <v>21</v>
      </c>
      <c r="AK8">
        <f t="shared" si="16"/>
        <v>0</v>
      </c>
      <c r="AL8" s="3"/>
      <c r="AM8" s="4">
        <f t="shared" si="17"/>
        <v>2160</v>
      </c>
      <c r="AN8" s="16">
        <f t="shared" si="18"/>
        <v>21</v>
      </c>
      <c r="AQ8">
        <f t="shared" si="19"/>
        <v>0</v>
      </c>
      <c r="AR8" s="3"/>
      <c r="AS8" s="4">
        <f t="shared" si="20"/>
        <v>2160</v>
      </c>
      <c r="AT8" s="16">
        <f t="shared" si="21"/>
        <v>21</v>
      </c>
      <c r="AW8">
        <f t="shared" si="22"/>
        <v>0</v>
      </c>
      <c r="AX8" s="3"/>
      <c r="AY8" s="4">
        <f t="shared" si="23"/>
        <v>2160</v>
      </c>
      <c r="AZ8" s="16">
        <f t="shared" si="24"/>
        <v>21</v>
      </c>
      <c r="BC8">
        <f t="shared" si="25"/>
        <v>0</v>
      </c>
      <c r="BD8" s="3"/>
      <c r="BE8" s="4">
        <f t="shared" si="26"/>
        <v>2160</v>
      </c>
      <c r="BF8" s="16">
        <f t="shared" si="27"/>
        <v>21</v>
      </c>
      <c r="BI8">
        <f t="shared" si="28"/>
        <v>0</v>
      </c>
      <c r="BJ8" s="3"/>
      <c r="BK8" s="4">
        <f t="shared" si="29"/>
        <v>2160</v>
      </c>
      <c r="BL8" s="16">
        <f t="shared" si="30"/>
        <v>21</v>
      </c>
      <c r="BO8">
        <f t="shared" si="31"/>
        <v>0</v>
      </c>
      <c r="BP8" s="3"/>
      <c r="BQ8" s="4">
        <f t="shared" si="32"/>
        <v>2160</v>
      </c>
      <c r="BR8" s="16">
        <f t="shared" si="33"/>
        <v>21</v>
      </c>
      <c r="BU8">
        <f t="shared" si="34"/>
        <v>0</v>
      </c>
      <c r="BV8" s="3"/>
      <c r="BW8" s="4">
        <f t="shared" si="35"/>
        <v>2160</v>
      </c>
      <c r="BX8" s="16">
        <f t="shared" si="36"/>
        <v>21</v>
      </c>
      <c r="CA8">
        <f t="shared" si="37"/>
        <v>0</v>
      </c>
      <c r="CB8" s="3"/>
      <c r="CC8" s="4">
        <f t="shared" si="38"/>
        <v>2160</v>
      </c>
      <c r="CD8" s="16">
        <f t="shared" si="39"/>
        <v>21</v>
      </c>
      <c r="CG8">
        <f t="shared" si="40"/>
        <v>0</v>
      </c>
      <c r="CH8" s="3"/>
      <c r="CI8" s="4">
        <f t="shared" si="41"/>
        <v>2160</v>
      </c>
      <c r="CJ8" s="16">
        <f t="shared" si="42"/>
        <v>21</v>
      </c>
      <c r="CM8">
        <f t="shared" si="43"/>
        <v>0</v>
      </c>
      <c r="CN8" s="3"/>
      <c r="CO8" s="4">
        <f t="shared" si="44"/>
        <v>2160</v>
      </c>
      <c r="CP8" s="16">
        <f t="shared" si="45"/>
        <v>21</v>
      </c>
      <c r="CS8">
        <f t="shared" si="46"/>
        <v>0</v>
      </c>
      <c r="CT8" s="3"/>
      <c r="CU8" s="4">
        <f t="shared" si="47"/>
        <v>2160</v>
      </c>
      <c r="CV8" s="16">
        <f t="shared" si="48"/>
        <v>21</v>
      </c>
      <c r="CY8">
        <f t="shared" si="49"/>
        <v>0</v>
      </c>
      <c r="CZ8" s="3"/>
      <c r="DA8" s="4">
        <f t="shared" si="50"/>
        <v>2160</v>
      </c>
      <c r="DB8" s="16">
        <f t="shared" si="51"/>
        <v>21</v>
      </c>
      <c r="DE8">
        <f t="shared" si="52"/>
        <v>0</v>
      </c>
      <c r="DF8" s="3"/>
      <c r="DG8" s="4">
        <f t="shared" si="53"/>
        <v>2160</v>
      </c>
      <c r="DH8" s="16">
        <f t="shared" si="54"/>
        <v>21</v>
      </c>
      <c r="DK8">
        <f t="shared" si="55"/>
        <v>0</v>
      </c>
      <c r="DL8" s="3"/>
      <c r="DM8" s="4">
        <f t="shared" si="56"/>
        <v>2160</v>
      </c>
      <c r="DN8" s="16">
        <f t="shared" si="57"/>
        <v>21</v>
      </c>
      <c r="DQ8">
        <f t="shared" si="58"/>
        <v>0</v>
      </c>
      <c r="DR8" s="3"/>
      <c r="DS8" s="4">
        <f t="shared" si="59"/>
        <v>2160</v>
      </c>
      <c r="DT8" s="16">
        <f t="shared" si="60"/>
        <v>21</v>
      </c>
      <c r="DW8">
        <f t="shared" si="61"/>
        <v>0</v>
      </c>
      <c r="DX8" s="3"/>
      <c r="DY8" s="4">
        <f t="shared" si="62"/>
        <v>2160</v>
      </c>
      <c r="DZ8" s="16">
        <f t="shared" si="63"/>
        <v>21</v>
      </c>
      <c r="EC8">
        <f t="shared" si="64"/>
        <v>0</v>
      </c>
      <c r="ED8" s="3"/>
      <c r="EE8" s="4">
        <f t="shared" si="65"/>
        <v>2160</v>
      </c>
      <c r="EF8" s="16">
        <f t="shared" si="66"/>
        <v>21</v>
      </c>
      <c r="EI8">
        <f t="shared" si="67"/>
        <v>0</v>
      </c>
      <c r="EJ8" s="3"/>
      <c r="EK8" s="4">
        <f t="shared" si="68"/>
        <v>2160</v>
      </c>
      <c r="EL8" s="16">
        <f t="shared" si="69"/>
        <v>21</v>
      </c>
      <c r="EO8">
        <f t="shared" si="70"/>
        <v>0</v>
      </c>
      <c r="EP8" s="3"/>
      <c r="EQ8" s="4">
        <f t="shared" si="71"/>
        <v>2160</v>
      </c>
      <c r="ER8" s="16">
        <f t="shared" si="72"/>
        <v>21</v>
      </c>
    </row>
    <row r="9" spans="1:148" ht="15">
      <c r="A9" s="19" t="s">
        <v>64</v>
      </c>
      <c r="B9">
        <v>2106</v>
      </c>
      <c r="C9" s="13">
        <v>81</v>
      </c>
      <c r="D9" s="2">
        <f t="shared" si="0"/>
        <v>2106</v>
      </c>
      <c r="G9">
        <f t="shared" si="1"/>
        <v>0</v>
      </c>
      <c r="H9" s="3"/>
      <c r="I9" s="4">
        <f t="shared" si="2"/>
        <v>2106</v>
      </c>
      <c r="J9" s="16">
        <f t="shared" si="3"/>
        <v>26</v>
      </c>
      <c r="M9">
        <f t="shared" si="4"/>
        <v>0</v>
      </c>
      <c r="N9" s="3"/>
      <c r="O9" s="4">
        <f t="shared" si="5"/>
        <v>2106</v>
      </c>
      <c r="P9" s="16">
        <f t="shared" si="6"/>
        <v>26</v>
      </c>
      <c r="S9">
        <f t="shared" si="7"/>
        <v>0</v>
      </c>
      <c r="T9" s="3"/>
      <c r="U9" s="4">
        <f t="shared" si="8"/>
        <v>2106</v>
      </c>
      <c r="V9" s="16">
        <f t="shared" si="9"/>
        <v>26</v>
      </c>
      <c r="Y9">
        <f t="shared" si="10"/>
        <v>0</v>
      </c>
      <c r="Z9" s="3"/>
      <c r="AA9" s="4">
        <f t="shared" si="11"/>
        <v>2106</v>
      </c>
      <c r="AB9" s="16">
        <f t="shared" si="12"/>
        <v>26</v>
      </c>
      <c r="AE9">
        <f t="shared" si="13"/>
        <v>0</v>
      </c>
      <c r="AF9" s="3"/>
      <c r="AG9" s="4">
        <f t="shared" si="14"/>
        <v>2106</v>
      </c>
      <c r="AH9" s="16">
        <f t="shared" si="15"/>
        <v>26</v>
      </c>
      <c r="AK9">
        <f t="shared" si="16"/>
        <v>0</v>
      </c>
      <c r="AL9" s="3"/>
      <c r="AM9" s="4">
        <f t="shared" si="17"/>
        <v>2106</v>
      </c>
      <c r="AN9" s="16">
        <f t="shared" si="18"/>
        <v>26</v>
      </c>
      <c r="AQ9">
        <f t="shared" si="19"/>
        <v>0</v>
      </c>
      <c r="AR9" s="3"/>
      <c r="AS9" s="4">
        <f t="shared" si="20"/>
        <v>2106</v>
      </c>
      <c r="AT9" s="16">
        <f t="shared" si="21"/>
        <v>26</v>
      </c>
      <c r="AW9">
        <f t="shared" si="22"/>
        <v>0</v>
      </c>
      <c r="AX9" s="3"/>
      <c r="AY9" s="4">
        <f t="shared" si="23"/>
        <v>2106</v>
      </c>
      <c r="AZ9" s="16">
        <f t="shared" si="24"/>
        <v>26</v>
      </c>
      <c r="BC9">
        <f t="shared" si="25"/>
        <v>0</v>
      </c>
      <c r="BD9" s="3"/>
      <c r="BE9" s="4">
        <f t="shared" si="26"/>
        <v>2106</v>
      </c>
      <c r="BF9" s="16">
        <f t="shared" si="27"/>
        <v>26</v>
      </c>
      <c r="BI9">
        <f t="shared" si="28"/>
        <v>0</v>
      </c>
      <c r="BJ9" s="3"/>
      <c r="BK9" s="4">
        <f t="shared" si="29"/>
        <v>2106</v>
      </c>
      <c r="BL9" s="16">
        <f t="shared" si="30"/>
        <v>26</v>
      </c>
      <c r="BO9">
        <f t="shared" si="31"/>
        <v>0</v>
      </c>
      <c r="BP9" s="3"/>
      <c r="BQ9" s="4">
        <f t="shared" si="32"/>
        <v>2106</v>
      </c>
      <c r="BR9" s="16">
        <f t="shared" si="33"/>
        <v>26</v>
      </c>
      <c r="BU9">
        <f t="shared" si="34"/>
        <v>0</v>
      </c>
      <c r="BV9" s="3"/>
      <c r="BW9" s="4">
        <f t="shared" si="35"/>
        <v>2106</v>
      </c>
      <c r="BX9" s="16">
        <f t="shared" si="36"/>
        <v>26</v>
      </c>
      <c r="CA9">
        <f t="shared" si="37"/>
        <v>0</v>
      </c>
      <c r="CB9" s="3"/>
      <c r="CC9" s="4">
        <f t="shared" si="38"/>
        <v>2106</v>
      </c>
      <c r="CD9" s="16">
        <f t="shared" si="39"/>
        <v>26</v>
      </c>
      <c r="CG9">
        <f t="shared" si="40"/>
        <v>0</v>
      </c>
      <c r="CH9" s="3"/>
      <c r="CI9" s="4">
        <f t="shared" si="41"/>
        <v>2106</v>
      </c>
      <c r="CJ9" s="16">
        <f t="shared" si="42"/>
        <v>26</v>
      </c>
      <c r="CM9">
        <f t="shared" si="43"/>
        <v>0</v>
      </c>
      <c r="CN9" s="3"/>
      <c r="CO9" s="4">
        <f t="shared" si="44"/>
        <v>2106</v>
      </c>
      <c r="CP9" s="16">
        <f t="shared" si="45"/>
        <v>26</v>
      </c>
      <c r="CS9">
        <f t="shared" si="46"/>
        <v>0</v>
      </c>
      <c r="CT9" s="3"/>
      <c r="CU9" s="4">
        <f t="shared" si="47"/>
        <v>2106</v>
      </c>
      <c r="CV9" s="16">
        <f t="shared" si="48"/>
        <v>26</v>
      </c>
      <c r="CY9">
        <f t="shared" si="49"/>
        <v>0</v>
      </c>
      <c r="CZ9" s="3"/>
      <c r="DA9" s="4">
        <f t="shared" si="50"/>
        <v>2106</v>
      </c>
      <c r="DB9" s="16">
        <f t="shared" si="51"/>
        <v>26</v>
      </c>
      <c r="DE9">
        <f t="shared" si="52"/>
        <v>0</v>
      </c>
      <c r="DF9" s="3"/>
      <c r="DG9" s="4">
        <f t="shared" si="53"/>
        <v>2106</v>
      </c>
      <c r="DH9" s="16">
        <f t="shared" si="54"/>
        <v>26</v>
      </c>
      <c r="DK9">
        <f t="shared" si="55"/>
        <v>0</v>
      </c>
      <c r="DL9" s="3"/>
      <c r="DM9" s="4">
        <f t="shared" si="56"/>
        <v>2106</v>
      </c>
      <c r="DN9" s="16">
        <f t="shared" si="57"/>
        <v>26</v>
      </c>
      <c r="DQ9">
        <f t="shared" si="58"/>
        <v>0</v>
      </c>
      <c r="DR9" s="3"/>
      <c r="DS9" s="4">
        <f t="shared" si="59"/>
        <v>2106</v>
      </c>
      <c r="DT9" s="16">
        <f t="shared" si="60"/>
        <v>26</v>
      </c>
      <c r="DW9">
        <f t="shared" si="61"/>
        <v>0</v>
      </c>
      <c r="DX9" s="3"/>
      <c r="DY9" s="4">
        <f t="shared" si="62"/>
        <v>2106</v>
      </c>
      <c r="DZ9" s="16">
        <f t="shared" si="63"/>
        <v>26</v>
      </c>
      <c r="EC9">
        <f t="shared" si="64"/>
        <v>0</v>
      </c>
      <c r="ED9" s="3"/>
      <c r="EE9" s="4">
        <f t="shared" si="65"/>
        <v>2106</v>
      </c>
      <c r="EF9" s="16">
        <f t="shared" si="66"/>
        <v>26</v>
      </c>
      <c r="EI9">
        <f t="shared" si="67"/>
        <v>0</v>
      </c>
      <c r="EJ9" s="3"/>
      <c r="EK9" s="4">
        <f t="shared" si="68"/>
        <v>2106</v>
      </c>
      <c r="EL9" s="16">
        <f t="shared" si="69"/>
        <v>26</v>
      </c>
      <c r="EO9">
        <f t="shared" si="70"/>
        <v>0</v>
      </c>
      <c r="EP9" s="3"/>
      <c r="EQ9" s="4">
        <f t="shared" si="71"/>
        <v>2106</v>
      </c>
      <c r="ER9" s="16">
        <f t="shared" si="72"/>
        <v>26</v>
      </c>
    </row>
    <row r="10" spans="1:148" ht="15">
      <c r="A10" s="19" t="s">
        <v>65</v>
      </c>
      <c r="B10">
        <v>2106</v>
      </c>
      <c r="C10" s="13">
        <v>81</v>
      </c>
      <c r="D10" s="2">
        <f>B10</f>
        <v>2106</v>
      </c>
      <c r="G10">
        <f t="shared" si="1"/>
        <v>0</v>
      </c>
      <c r="H10" s="3"/>
      <c r="I10" s="4">
        <f>D10+E10-G10-H10</f>
        <v>2106</v>
      </c>
      <c r="J10" s="16">
        <f>ROUNDDOWN(I10/$C10,0)</f>
        <v>26</v>
      </c>
      <c r="M10">
        <f t="shared" si="4"/>
        <v>0</v>
      </c>
      <c r="N10" s="3"/>
      <c r="O10" s="4">
        <f>I10+K10-M10-N10</f>
        <v>2106</v>
      </c>
      <c r="P10" s="16">
        <f>ROUNDDOWN(O10/$C10,0)</f>
        <v>26</v>
      </c>
      <c r="S10">
        <f t="shared" si="7"/>
        <v>0</v>
      </c>
      <c r="T10" s="3"/>
      <c r="U10" s="4">
        <f>O10+Q10-S10-T10</f>
        <v>2106</v>
      </c>
      <c r="V10" s="16">
        <f>ROUNDDOWN(U10/$C10,0)</f>
        <v>26</v>
      </c>
      <c r="Y10">
        <f t="shared" si="10"/>
        <v>0</v>
      </c>
      <c r="Z10" s="3"/>
      <c r="AA10" s="4">
        <f t="shared" si="11"/>
        <v>2106</v>
      </c>
      <c r="AB10" s="16">
        <f t="shared" si="12"/>
        <v>26</v>
      </c>
      <c r="AE10">
        <f t="shared" si="13"/>
        <v>0</v>
      </c>
      <c r="AF10" s="3"/>
      <c r="AG10" s="4">
        <f>AA10+AC10-AE10-AF10</f>
        <v>2106</v>
      </c>
      <c r="AH10" s="16">
        <f>ROUNDDOWN(AG10/$C10,0)</f>
        <v>26</v>
      </c>
      <c r="AK10">
        <f t="shared" si="16"/>
        <v>0</v>
      </c>
      <c r="AL10" s="3"/>
      <c r="AM10" s="4">
        <f>AG10+AI10-AK10-AL10</f>
        <v>2106</v>
      </c>
      <c r="AN10" s="16">
        <f>ROUNDDOWN(AM10/$C10,0)</f>
        <v>26</v>
      </c>
      <c r="AQ10">
        <f t="shared" si="19"/>
        <v>0</v>
      </c>
      <c r="AR10" s="3"/>
      <c r="AS10" s="4">
        <f>AM10+AO10-AQ10-AR10</f>
        <v>2106</v>
      </c>
      <c r="AT10" s="16">
        <f>ROUNDDOWN(AS10/$C10,0)</f>
        <v>26</v>
      </c>
      <c r="AW10">
        <f t="shared" si="22"/>
        <v>0</v>
      </c>
      <c r="AX10" s="3"/>
      <c r="AY10" s="4">
        <f>AS10+AU10-AW10-AX10</f>
        <v>2106</v>
      </c>
      <c r="AZ10" s="16">
        <f>ROUNDDOWN(AY10/$C10,0)</f>
        <v>26</v>
      </c>
      <c r="BC10">
        <f t="shared" si="25"/>
        <v>0</v>
      </c>
      <c r="BD10" s="3"/>
      <c r="BE10" s="4">
        <f>AY10+BA10-BC10-BD10</f>
        <v>2106</v>
      </c>
      <c r="BF10" s="16">
        <f>ROUNDDOWN(BE10/$C10,0)</f>
        <v>26</v>
      </c>
      <c r="BI10">
        <f t="shared" si="28"/>
        <v>0</v>
      </c>
      <c r="BJ10" s="3"/>
      <c r="BK10" s="4">
        <f>BE10+BG10-BI10-BJ10</f>
        <v>2106</v>
      </c>
      <c r="BL10" s="16">
        <f>ROUNDDOWN(BK10/$C10,0)</f>
        <v>26</v>
      </c>
      <c r="BO10">
        <f t="shared" si="31"/>
        <v>0</v>
      </c>
      <c r="BP10" s="3"/>
      <c r="BQ10" s="4">
        <f>BK10+BM10-BO10-BP10</f>
        <v>2106</v>
      </c>
      <c r="BR10" s="16">
        <f>ROUNDDOWN(BQ10/$C10,0)</f>
        <v>26</v>
      </c>
      <c r="BU10">
        <f t="shared" si="34"/>
        <v>0</v>
      </c>
      <c r="BV10" s="3"/>
      <c r="BW10" s="4">
        <f>BQ10+BS10-BU10-BV10</f>
        <v>2106</v>
      </c>
      <c r="BX10" s="16">
        <f>ROUNDDOWN(BW10/$C10,0)</f>
        <v>26</v>
      </c>
      <c r="CA10">
        <f t="shared" si="37"/>
        <v>0</v>
      </c>
      <c r="CB10" s="3"/>
      <c r="CC10" s="4">
        <f t="shared" si="38"/>
        <v>2106</v>
      </c>
      <c r="CD10" s="16">
        <f t="shared" si="39"/>
        <v>26</v>
      </c>
      <c r="CG10">
        <f t="shared" si="40"/>
        <v>0</v>
      </c>
      <c r="CH10" s="3"/>
      <c r="CI10" s="4">
        <f t="shared" si="41"/>
        <v>2106</v>
      </c>
      <c r="CJ10" s="16">
        <f t="shared" si="42"/>
        <v>26</v>
      </c>
      <c r="CM10">
        <f t="shared" si="43"/>
        <v>0</v>
      </c>
      <c r="CN10" s="3"/>
      <c r="CO10" s="4">
        <f t="shared" si="44"/>
        <v>2106</v>
      </c>
      <c r="CP10" s="16">
        <f t="shared" si="45"/>
        <v>26</v>
      </c>
      <c r="CS10">
        <f t="shared" si="46"/>
        <v>0</v>
      </c>
      <c r="CT10" s="3"/>
      <c r="CU10" s="4">
        <f t="shared" si="47"/>
        <v>2106</v>
      </c>
      <c r="CV10" s="16">
        <f t="shared" si="48"/>
        <v>26</v>
      </c>
      <c r="CY10">
        <f t="shared" si="49"/>
        <v>0</v>
      </c>
      <c r="CZ10" s="3"/>
      <c r="DA10" s="4">
        <f t="shared" si="50"/>
        <v>2106</v>
      </c>
      <c r="DB10" s="16">
        <f t="shared" si="51"/>
        <v>26</v>
      </c>
      <c r="DE10">
        <f t="shared" si="52"/>
        <v>0</v>
      </c>
      <c r="DF10" s="3"/>
      <c r="DG10" s="4">
        <f t="shared" si="53"/>
        <v>2106</v>
      </c>
      <c r="DH10" s="16">
        <f t="shared" si="54"/>
        <v>26</v>
      </c>
      <c r="DK10">
        <f t="shared" si="55"/>
        <v>0</v>
      </c>
      <c r="DL10" s="3"/>
      <c r="DM10" s="4">
        <f t="shared" si="56"/>
        <v>2106</v>
      </c>
      <c r="DN10" s="16">
        <f t="shared" si="57"/>
        <v>26</v>
      </c>
      <c r="DQ10">
        <f t="shared" si="58"/>
        <v>0</v>
      </c>
      <c r="DR10" s="3"/>
      <c r="DS10" s="4">
        <f t="shared" si="59"/>
        <v>2106</v>
      </c>
      <c r="DT10" s="16">
        <f t="shared" si="60"/>
        <v>26</v>
      </c>
      <c r="DW10">
        <f t="shared" si="61"/>
        <v>0</v>
      </c>
      <c r="DX10" s="3"/>
      <c r="DY10" s="4">
        <f t="shared" si="62"/>
        <v>2106</v>
      </c>
      <c r="DZ10" s="16">
        <f t="shared" si="63"/>
        <v>26</v>
      </c>
      <c r="EC10">
        <f t="shared" si="64"/>
        <v>0</v>
      </c>
      <c r="ED10" s="3"/>
      <c r="EE10" s="4">
        <f t="shared" si="65"/>
        <v>2106</v>
      </c>
      <c r="EF10" s="16">
        <f t="shared" si="66"/>
        <v>26</v>
      </c>
      <c r="EI10">
        <f t="shared" si="67"/>
        <v>0</v>
      </c>
      <c r="EJ10" s="3"/>
      <c r="EK10" s="4">
        <f t="shared" si="68"/>
        <v>2106</v>
      </c>
      <c r="EL10" s="16">
        <f t="shared" si="69"/>
        <v>26</v>
      </c>
      <c r="EO10">
        <f t="shared" si="70"/>
        <v>0</v>
      </c>
      <c r="EP10" s="3"/>
      <c r="EQ10" s="4">
        <f t="shared" si="71"/>
        <v>2106</v>
      </c>
      <c r="ER10" s="16">
        <f t="shared" si="72"/>
        <v>26</v>
      </c>
    </row>
    <row r="11" spans="1:148" ht="15">
      <c r="A11" s="19" t="s">
        <v>66</v>
      </c>
      <c r="B11">
        <v>3060</v>
      </c>
      <c r="C11" s="13">
        <v>102</v>
      </c>
      <c r="D11" s="2">
        <f>B11</f>
        <v>3060</v>
      </c>
      <c r="G11">
        <f t="shared" si="1"/>
        <v>0</v>
      </c>
      <c r="H11" s="3"/>
      <c r="I11" s="4">
        <f>D11+E11-G11-H11</f>
        <v>3060</v>
      </c>
      <c r="J11" s="16">
        <f>ROUNDDOWN(I11/$C11,0)</f>
        <v>30</v>
      </c>
      <c r="M11">
        <f t="shared" si="4"/>
        <v>0</v>
      </c>
      <c r="N11" s="3"/>
      <c r="O11" s="4">
        <f>I11+K11-M11-N11</f>
        <v>3060</v>
      </c>
      <c r="P11" s="16">
        <f>ROUNDDOWN(O11/$C11,0)</f>
        <v>30</v>
      </c>
      <c r="S11">
        <f t="shared" si="7"/>
        <v>0</v>
      </c>
      <c r="T11" s="3"/>
      <c r="U11" s="4">
        <f>O11+Q11-S11-T11</f>
        <v>3060</v>
      </c>
      <c r="V11" s="16">
        <f>ROUNDDOWN(U11/$C11,0)</f>
        <v>30</v>
      </c>
      <c r="Y11">
        <f t="shared" si="10"/>
        <v>0</v>
      </c>
      <c r="Z11" s="3"/>
      <c r="AA11" s="4">
        <f t="shared" si="11"/>
        <v>3060</v>
      </c>
      <c r="AB11" s="16">
        <f t="shared" si="12"/>
        <v>30</v>
      </c>
      <c r="AE11">
        <f t="shared" si="13"/>
        <v>0</v>
      </c>
      <c r="AF11" s="3"/>
      <c r="AG11" s="4">
        <f>AA11+AC11-AE11-AF11</f>
        <v>3060</v>
      </c>
      <c r="AH11" s="16">
        <f>ROUNDDOWN(AG11/$C11,0)</f>
        <v>30</v>
      </c>
      <c r="AK11">
        <f t="shared" si="16"/>
        <v>0</v>
      </c>
      <c r="AL11" s="3"/>
      <c r="AM11" s="4">
        <f>AG11+AI11-AK11-AL11</f>
        <v>3060</v>
      </c>
      <c r="AN11" s="16">
        <f>ROUNDDOWN(AM11/$C11,0)</f>
        <v>30</v>
      </c>
      <c r="AQ11">
        <f t="shared" si="19"/>
        <v>0</v>
      </c>
      <c r="AR11" s="3"/>
      <c r="AS11" s="4">
        <f>AM11+AO11-AQ11-AR11</f>
        <v>3060</v>
      </c>
      <c r="AT11" s="16">
        <f>ROUNDDOWN(AS11/$C11,0)</f>
        <v>30</v>
      </c>
      <c r="AW11">
        <f t="shared" si="22"/>
        <v>0</v>
      </c>
      <c r="AX11" s="3"/>
      <c r="AY11" s="4">
        <f>AS11+AU11-AW11-AX11</f>
        <v>3060</v>
      </c>
      <c r="AZ11" s="16">
        <f>ROUNDDOWN(AY11/$C11,0)</f>
        <v>30</v>
      </c>
      <c r="BC11">
        <f t="shared" si="25"/>
        <v>0</v>
      </c>
      <c r="BD11" s="3"/>
      <c r="BE11" s="4">
        <f>AY11+BA11-BC11-BD11</f>
        <v>3060</v>
      </c>
      <c r="BF11" s="16">
        <f>ROUNDDOWN(BE11/$C11,0)</f>
        <v>30</v>
      </c>
      <c r="BI11">
        <f t="shared" si="28"/>
        <v>0</v>
      </c>
      <c r="BJ11" s="3"/>
      <c r="BK11" s="4">
        <f>BE11+BG11-BI11-BJ11</f>
        <v>3060</v>
      </c>
      <c r="BL11" s="16">
        <f>ROUNDDOWN(BK11/$C11,0)</f>
        <v>30</v>
      </c>
      <c r="BO11">
        <f t="shared" si="31"/>
        <v>0</v>
      </c>
      <c r="BP11" s="3"/>
      <c r="BQ11" s="4">
        <f>BK11+BM11-BO11-BP11</f>
        <v>3060</v>
      </c>
      <c r="BR11" s="16">
        <f>ROUNDDOWN(BQ11/$C11,0)</f>
        <v>30</v>
      </c>
      <c r="BU11">
        <f t="shared" si="34"/>
        <v>0</v>
      </c>
      <c r="BV11" s="3"/>
      <c r="BW11" s="4">
        <f>BQ11+BS11-BU11-BV11</f>
        <v>3060</v>
      </c>
      <c r="BX11" s="16">
        <f>ROUNDDOWN(BW11/$C11,0)</f>
        <v>30</v>
      </c>
      <c r="CA11">
        <f t="shared" si="37"/>
        <v>0</v>
      </c>
      <c r="CB11" s="3"/>
      <c r="CC11" s="4">
        <f t="shared" si="38"/>
        <v>3060</v>
      </c>
      <c r="CD11" s="16">
        <f t="shared" si="39"/>
        <v>30</v>
      </c>
      <c r="CG11">
        <f t="shared" si="40"/>
        <v>0</v>
      </c>
      <c r="CH11" s="3"/>
      <c r="CI11" s="4">
        <f t="shared" si="41"/>
        <v>3060</v>
      </c>
      <c r="CJ11" s="16">
        <f t="shared" si="42"/>
        <v>30</v>
      </c>
      <c r="CM11">
        <f t="shared" si="43"/>
        <v>0</v>
      </c>
      <c r="CN11" s="3"/>
      <c r="CO11" s="4">
        <f t="shared" si="44"/>
        <v>3060</v>
      </c>
      <c r="CP11" s="16">
        <f t="shared" si="45"/>
        <v>30</v>
      </c>
      <c r="CS11">
        <f t="shared" si="46"/>
        <v>0</v>
      </c>
      <c r="CT11" s="3"/>
      <c r="CU11" s="4">
        <f t="shared" si="47"/>
        <v>3060</v>
      </c>
      <c r="CV11" s="16">
        <f t="shared" si="48"/>
        <v>30</v>
      </c>
      <c r="CY11">
        <f t="shared" si="49"/>
        <v>0</v>
      </c>
      <c r="CZ11" s="3"/>
      <c r="DA11" s="4">
        <f t="shared" si="50"/>
        <v>3060</v>
      </c>
      <c r="DB11" s="16">
        <f t="shared" si="51"/>
        <v>30</v>
      </c>
      <c r="DE11">
        <f t="shared" si="52"/>
        <v>0</v>
      </c>
      <c r="DF11" s="3"/>
      <c r="DG11" s="4">
        <f t="shared" si="53"/>
        <v>3060</v>
      </c>
      <c r="DH11" s="16">
        <f t="shared" si="54"/>
        <v>30</v>
      </c>
      <c r="DK11">
        <f t="shared" si="55"/>
        <v>0</v>
      </c>
      <c r="DL11" s="3"/>
      <c r="DM11" s="4">
        <f t="shared" si="56"/>
        <v>3060</v>
      </c>
      <c r="DN11" s="16">
        <f t="shared" si="57"/>
        <v>30</v>
      </c>
      <c r="DQ11">
        <f t="shared" si="58"/>
        <v>0</v>
      </c>
      <c r="DR11" s="3"/>
      <c r="DS11" s="4">
        <f t="shared" si="59"/>
        <v>3060</v>
      </c>
      <c r="DT11" s="16">
        <f t="shared" si="60"/>
        <v>30</v>
      </c>
      <c r="DW11">
        <f t="shared" si="61"/>
        <v>0</v>
      </c>
      <c r="DX11" s="3"/>
      <c r="DY11" s="4">
        <f t="shared" si="62"/>
        <v>3060</v>
      </c>
      <c r="DZ11" s="16">
        <f t="shared" si="63"/>
        <v>30</v>
      </c>
      <c r="EC11">
        <f t="shared" si="64"/>
        <v>0</v>
      </c>
      <c r="ED11" s="3"/>
      <c r="EE11" s="4">
        <f t="shared" si="65"/>
        <v>3060</v>
      </c>
      <c r="EF11" s="16">
        <f t="shared" si="66"/>
        <v>30</v>
      </c>
      <c r="EI11">
        <f t="shared" si="67"/>
        <v>0</v>
      </c>
      <c r="EJ11" s="3"/>
      <c r="EK11" s="4">
        <f t="shared" si="68"/>
        <v>3060</v>
      </c>
      <c r="EL11" s="16">
        <f t="shared" si="69"/>
        <v>30</v>
      </c>
      <c r="EO11">
        <f t="shared" si="70"/>
        <v>0</v>
      </c>
      <c r="EP11" s="3"/>
      <c r="EQ11" s="4">
        <f t="shared" si="71"/>
        <v>3060</v>
      </c>
      <c r="ER11" s="16">
        <f t="shared" si="72"/>
        <v>30</v>
      </c>
    </row>
    <row r="12" spans="1:148" ht="15">
      <c r="A12" s="19" t="s">
        <v>67</v>
      </c>
      <c r="B12">
        <v>1610</v>
      </c>
      <c r="C12" s="13">
        <v>69</v>
      </c>
      <c r="D12" s="2">
        <f>B12</f>
        <v>1610</v>
      </c>
      <c r="G12">
        <f t="shared" si="1"/>
        <v>0</v>
      </c>
      <c r="H12" s="3"/>
      <c r="I12" s="4">
        <f>D12+E12-G12-H12</f>
        <v>1610</v>
      </c>
      <c r="J12" s="16">
        <f>ROUNDDOWN(I12/$C12,0)</f>
        <v>23</v>
      </c>
      <c r="M12">
        <f t="shared" si="4"/>
        <v>0</v>
      </c>
      <c r="N12" s="3"/>
      <c r="O12" s="4">
        <f>I12+K12-M12-N12</f>
        <v>1610</v>
      </c>
      <c r="P12" s="16">
        <f>ROUNDDOWN(O12/$C12,0)</f>
        <v>23</v>
      </c>
      <c r="S12">
        <f t="shared" si="7"/>
        <v>0</v>
      </c>
      <c r="T12" s="3"/>
      <c r="U12" s="4">
        <f>O12+Q12-S12-T12</f>
        <v>1610</v>
      </c>
      <c r="V12" s="16">
        <f>ROUNDDOWN(U12/$C12,0)</f>
        <v>23</v>
      </c>
      <c r="Y12">
        <f t="shared" si="10"/>
        <v>0</v>
      </c>
      <c r="Z12" s="3"/>
      <c r="AA12" s="4">
        <f t="shared" si="11"/>
        <v>1610</v>
      </c>
      <c r="AB12" s="16">
        <f t="shared" si="12"/>
        <v>23</v>
      </c>
      <c r="AE12">
        <f t="shared" si="13"/>
        <v>0</v>
      </c>
      <c r="AF12" s="3"/>
      <c r="AG12" s="4">
        <f>AA12+AC12-AE12-AF12</f>
        <v>1610</v>
      </c>
      <c r="AH12" s="16">
        <f>ROUNDDOWN(AG12/$C12,0)</f>
        <v>23</v>
      </c>
      <c r="AK12">
        <f t="shared" si="16"/>
        <v>0</v>
      </c>
      <c r="AL12" s="3"/>
      <c r="AM12" s="4">
        <f>AG12+AI12-AK12-AL12</f>
        <v>1610</v>
      </c>
      <c r="AN12" s="16">
        <f>ROUNDDOWN(AM12/$C12,0)</f>
        <v>23</v>
      </c>
      <c r="AQ12">
        <f t="shared" si="19"/>
        <v>0</v>
      </c>
      <c r="AR12" s="3"/>
      <c r="AS12" s="4">
        <f>AM12+AO12-AQ12-AR12</f>
        <v>1610</v>
      </c>
      <c r="AT12" s="16">
        <f>ROUNDDOWN(AS12/$C12,0)</f>
        <v>23</v>
      </c>
      <c r="AW12">
        <f t="shared" si="22"/>
        <v>0</v>
      </c>
      <c r="AX12" s="3"/>
      <c r="AY12" s="4">
        <f>AS12+AU12-AW12-AX12</f>
        <v>1610</v>
      </c>
      <c r="AZ12" s="16">
        <f>ROUNDDOWN(AY12/$C12,0)</f>
        <v>23</v>
      </c>
      <c r="BC12">
        <f t="shared" si="25"/>
        <v>0</v>
      </c>
      <c r="BD12" s="3"/>
      <c r="BE12" s="4">
        <f>AY12+BA12-BC12-BD12</f>
        <v>1610</v>
      </c>
      <c r="BF12" s="16">
        <f>ROUNDDOWN(BE12/$C12,0)</f>
        <v>23</v>
      </c>
      <c r="BI12">
        <f t="shared" si="28"/>
        <v>0</v>
      </c>
      <c r="BJ12" s="3"/>
      <c r="BK12" s="4">
        <f>BE12+BG12-BI12-BJ12</f>
        <v>1610</v>
      </c>
      <c r="BL12" s="16">
        <f>ROUNDDOWN(BK12/$C12,0)</f>
        <v>23</v>
      </c>
      <c r="BO12">
        <f t="shared" si="31"/>
        <v>0</v>
      </c>
      <c r="BP12" s="3"/>
      <c r="BQ12" s="4">
        <f>BK12+BM12-BO12-BP12</f>
        <v>1610</v>
      </c>
      <c r="BR12" s="16">
        <f>ROUNDDOWN(BQ12/$C12,0)</f>
        <v>23</v>
      </c>
      <c r="BU12">
        <f t="shared" si="34"/>
        <v>0</v>
      </c>
      <c r="BV12" s="3"/>
      <c r="BW12" s="4">
        <f>BQ12+BS12-BU12-BV12</f>
        <v>1610</v>
      </c>
      <c r="BX12" s="16">
        <f>ROUNDDOWN(BW12/$C12,0)</f>
        <v>23</v>
      </c>
      <c r="CA12">
        <f t="shared" si="37"/>
        <v>0</v>
      </c>
      <c r="CB12" s="3"/>
      <c r="CC12" s="4">
        <f t="shared" si="38"/>
        <v>1610</v>
      </c>
      <c r="CD12" s="16">
        <f t="shared" si="39"/>
        <v>23</v>
      </c>
      <c r="CG12">
        <f t="shared" si="40"/>
        <v>0</v>
      </c>
      <c r="CH12" s="3"/>
      <c r="CI12" s="4">
        <f t="shared" si="41"/>
        <v>1610</v>
      </c>
      <c r="CJ12" s="16">
        <f t="shared" si="42"/>
        <v>23</v>
      </c>
      <c r="CM12">
        <f t="shared" si="43"/>
        <v>0</v>
      </c>
      <c r="CN12" s="3"/>
      <c r="CO12" s="4">
        <f t="shared" si="44"/>
        <v>1610</v>
      </c>
      <c r="CP12" s="16">
        <f t="shared" si="45"/>
        <v>23</v>
      </c>
      <c r="CS12">
        <f t="shared" si="46"/>
        <v>0</v>
      </c>
      <c r="CT12" s="3"/>
      <c r="CU12" s="4">
        <f t="shared" si="47"/>
        <v>1610</v>
      </c>
      <c r="CV12" s="16">
        <f t="shared" si="48"/>
        <v>23</v>
      </c>
      <c r="CY12">
        <f t="shared" si="49"/>
        <v>0</v>
      </c>
      <c r="CZ12" s="3"/>
      <c r="DA12" s="4">
        <f t="shared" si="50"/>
        <v>1610</v>
      </c>
      <c r="DB12" s="16">
        <f t="shared" si="51"/>
        <v>23</v>
      </c>
      <c r="DE12">
        <f t="shared" si="52"/>
        <v>0</v>
      </c>
      <c r="DF12" s="3"/>
      <c r="DG12" s="4">
        <f t="shared" si="53"/>
        <v>1610</v>
      </c>
      <c r="DH12" s="16">
        <f t="shared" si="54"/>
        <v>23</v>
      </c>
      <c r="DK12">
        <f t="shared" si="55"/>
        <v>0</v>
      </c>
      <c r="DL12" s="3"/>
      <c r="DM12" s="4">
        <f t="shared" si="56"/>
        <v>1610</v>
      </c>
      <c r="DN12" s="16">
        <f t="shared" si="57"/>
        <v>23</v>
      </c>
      <c r="DQ12">
        <f t="shared" si="58"/>
        <v>0</v>
      </c>
      <c r="DR12" s="3"/>
      <c r="DS12" s="4">
        <f t="shared" si="59"/>
        <v>1610</v>
      </c>
      <c r="DT12" s="16">
        <f t="shared" si="60"/>
        <v>23</v>
      </c>
      <c r="DW12">
        <f t="shared" si="61"/>
        <v>0</v>
      </c>
      <c r="DX12" s="3"/>
      <c r="DY12" s="4">
        <f t="shared" si="62"/>
        <v>1610</v>
      </c>
      <c r="DZ12" s="16">
        <f t="shared" si="63"/>
        <v>23</v>
      </c>
      <c r="EC12">
        <f t="shared" si="64"/>
        <v>0</v>
      </c>
      <c r="ED12" s="3"/>
      <c r="EE12" s="4">
        <f t="shared" si="65"/>
        <v>1610</v>
      </c>
      <c r="EF12" s="16">
        <f t="shared" si="66"/>
        <v>23</v>
      </c>
      <c r="EI12">
        <f t="shared" si="67"/>
        <v>0</v>
      </c>
      <c r="EJ12" s="3"/>
      <c r="EK12" s="4">
        <f t="shared" si="68"/>
        <v>1610</v>
      </c>
      <c r="EL12" s="16">
        <f t="shared" si="69"/>
        <v>23</v>
      </c>
      <c r="EO12">
        <f t="shared" si="70"/>
        <v>0</v>
      </c>
      <c r="EP12" s="3"/>
      <c r="EQ12" s="4">
        <f t="shared" si="71"/>
        <v>1610</v>
      </c>
      <c r="ER12" s="16">
        <f t="shared" si="72"/>
        <v>23</v>
      </c>
    </row>
    <row r="13" spans="1:148" ht="15">
      <c r="A13" s="19" t="s">
        <v>68</v>
      </c>
      <c r="B13">
        <v>2106</v>
      </c>
      <c r="C13" s="13">
        <v>81</v>
      </c>
      <c r="D13" s="2">
        <f t="shared" si="0"/>
        <v>2106</v>
      </c>
      <c r="G13">
        <f t="shared" si="1"/>
        <v>0</v>
      </c>
      <c r="H13" s="3"/>
      <c r="I13" s="4">
        <f t="shared" si="2"/>
        <v>2106</v>
      </c>
      <c r="J13" s="16">
        <f t="shared" si="3"/>
        <v>26</v>
      </c>
      <c r="M13">
        <f t="shared" si="4"/>
        <v>0</v>
      </c>
      <c r="N13" s="3"/>
      <c r="O13" s="4">
        <f t="shared" si="5"/>
        <v>2106</v>
      </c>
      <c r="P13" s="16">
        <f t="shared" si="6"/>
        <v>26</v>
      </c>
      <c r="S13">
        <f t="shared" si="7"/>
        <v>0</v>
      </c>
      <c r="T13" s="3"/>
      <c r="U13" s="4">
        <f t="shared" si="8"/>
        <v>2106</v>
      </c>
      <c r="V13" s="16">
        <f t="shared" si="9"/>
        <v>26</v>
      </c>
      <c r="Y13">
        <f t="shared" si="10"/>
        <v>0</v>
      </c>
      <c r="Z13" s="3"/>
      <c r="AA13" s="4">
        <f t="shared" si="11"/>
        <v>2106</v>
      </c>
      <c r="AB13" s="16">
        <f t="shared" si="12"/>
        <v>26</v>
      </c>
      <c r="AE13">
        <f t="shared" si="13"/>
        <v>0</v>
      </c>
      <c r="AF13" s="3"/>
      <c r="AG13" s="4">
        <f t="shared" si="14"/>
        <v>2106</v>
      </c>
      <c r="AH13" s="16">
        <f t="shared" si="15"/>
        <v>26</v>
      </c>
      <c r="AK13">
        <f t="shared" si="16"/>
        <v>0</v>
      </c>
      <c r="AL13" s="3"/>
      <c r="AM13" s="4">
        <f t="shared" si="17"/>
        <v>2106</v>
      </c>
      <c r="AN13" s="16">
        <f t="shared" si="18"/>
        <v>26</v>
      </c>
      <c r="AQ13">
        <f t="shared" si="19"/>
        <v>0</v>
      </c>
      <c r="AR13" s="3"/>
      <c r="AS13" s="4">
        <f t="shared" si="20"/>
        <v>2106</v>
      </c>
      <c r="AT13" s="16">
        <f t="shared" si="21"/>
        <v>26</v>
      </c>
      <c r="AW13">
        <f t="shared" si="22"/>
        <v>0</v>
      </c>
      <c r="AX13" s="3"/>
      <c r="AY13" s="4">
        <f t="shared" si="23"/>
        <v>2106</v>
      </c>
      <c r="AZ13" s="16">
        <f t="shared" si="24"/>
        <v>26</v>
      </c>
      <c r="BC13">
        <f t="shared" si="25"/>
        <v>0</v>
      </c>
      <c r="BD13" s="3"/>
      <c r="BE13" s="4">
        <f t="shared" si="26"/>
        <v>2106</v>
      </c>
      <c r="BF13" s="16">
        <f t="shared" si="27"/>
        <v>26</v>
      </c>
      <c r="BI13">
        <f t="shared" si="28"/>
        <v>0</v>
      </c>
      <c r="BJ13" s="3"/>
      <c r="BK13" s="4">
        <f t="shared" si="29"/>
        <v>2106</v>
      </c>
      <c r="BL13" s="16">
        <f t="shared" si="30"/>
        <v>26</v>
      </c>
      <c r="BO13">
        <f t="shared" si="31"/>
        <v>0</v>
      </c>
      <c r="BP13" s="3"/>
      <c r="BQ13" s="4">
        <f t="shared" si="32"/>
        <v>2106</v>
      </c>
      <c r="BR13" s="16">
        <f t="shared" si="33"/>
        <v>26</v>
      </c>
      <c r="BU13">
        <f t="shared" si="34"/>
        <v>0</v>
      </c>
      <c r="BV13" s="3"/>
      <c r="BW13" s="4">
        <f t="shared" si="35"/>
        <v>2106</v>
      </c>
      <c r="BX13" s="16">
        <f t="shared" si="36"/>
        <v>26</v>
      </c>
      <c r="CA13">
        <f t="shared" si="37"/>
        <v>0</v>
      </c>
      <c r="CB13" s="3"/>
      <c r="CC13" s="4">
        <f t="shared" si="38"/>
        <v>2106</v>
      </c>
      <c r="CD13" s="16">
        <f t="shared" si="39"/>
        <v>26</v>
      </c>
      <c r="CG13">
        <f t="shared" si="40"/>
        <v>0</v>
      </c>
      <c r="CH13" s="3"/>
      <c r="CI13" s="4">
        <f t="shared" si="41"/>
        <v>2106</v>
      </c>
      <c r="CJ13" s="16">
        <f t="shared" si="42"/>
        <v>26</v>
      </c>
      <c r="CM13">
        <f t="shared" si="43"/>
        <v>0</v>
      </c>
      <c r="CN13" s="3"/>
      <c r="CO13" s="4">
        <f t="shared" si="44"/>
        <v>2106</v>
      </c>
      <c r="CP13" s="16">
        <f t="shared" si="45"/>
        <v>26</v>
      </c>
      <c r="CS13">
        <f t="shared" si="46"/>
        <v>0</v>
      </c>
      <c r="CT13" s="3"/>
      <c r="CU13" s="4">
        <f t="shared" si="47"/>
        <v>2106</v>
      </c>
      <c r="CV13" s="16">
        <f t="shared" si="48"/>
        <v>26</v>
      </c>
      <c r="CY13">
        <f t="shared" si="49"/>
        <v>0</v>
      </c>
      <c r="CZ13" s="3"/>
      <c r="DA13" s="4">
        <f t="shared" si="50"/>
        <v>2106</v>
      </c>
      <c r="DB13" s="16">
        <f t="shared" si="51"/>
        <v>26</v>
      </c>
      <c r="DE13">
        <f t="shared" si="52"/>
        <v>0</v>
      </c>
      <c r="DF13" s="3"/>
      <c r="DG13" s="4">
        <f t="shared" si="53"/>
        <v>2106</v>
      </c>
      <c r="DH13" s="16">
        <f t="shared" si="54"/>
        <v>26</v>
      </c>
      <c r="DK13">
        <f t="shared" si="55"/>
        <v>0</v>
      </c>
      <c r="DL13" s="3"/>
      <c r="DM13" s="4">
        <f t="shared" si="56"/>
        <v>2106</v>
      </c>
      <c r="DN13" s="16">
        <f t="shared" si="57"/>
        <v>26</v>
      </c>
      <c r="DQ13">
        <f t="shared" si="58"/>
        <v>0</v>
      </c>
      <c r="DR13" s="3"/>
      <c r="DS13" s="4">
        <f t="shared" si="59"/>
        <v>2106</v>
      </c>
      <c r="DT13" s="16">
        <f t="shared" si="60"/>
        <v>26</v>
      </c>
      <c r="DW13">
        <f t="shared" si="61"/>
        <v>0</v>
      </c>
      <c r="DX13" s="3"/>
      <c r="DY13" s="4">
        <f t="shared" si="62"/>
        <v>2106</v>
      </c>
      <c r="DZ13" s="16">
        <f t="shared" si="63"/>
        <v>26</v>
      </c>
      <c r="EC13">
        <f t="shared" si="64"/>
        <v>0</v>
      </c>
      <c r="ED13" s="3"/>
      <c r="EE13" s="4">
        <f t="shared" si="65"/>
        <v>2106</v>
      </c>
      <c r="EF13" s="16">
        <f t="shared" si="66"/>
        <v>26</v>
      </c>
      <c r="EI13">
        <f t="shared" si="67"/>
        <v>0</v>
      </c>
      <c r="EJ13" s="3"/>
      <c r="EK13" s="4">
        <f t="shared" si="68"/>
        <v>2106</v>
      </c>
      <c r="EL13" s="16">
        <f t="shared" si="69"/>
        <v>26</v>
      </c>
      <c r="EO13">
        <f t="shared" si="70"/>
        <v>0</v>
      </c>
      <c r="EP13" s="3"/>
      <c r="EQ13" s="4">
        <f t="shared" si="71"/>
        <v>2106</v>
      </c>
      <c r="ER13" s="16">
        <f t="shared" si="72"/>
        <v>26</v>
      </c>
    </row>
    <row r="14" spans="1:148" ht="15">
      <c r="A14" t="s">
        <v>69</v>
      </c>
      <c r="B14">
        <v>663</v>
      </c>
      <c r="C14" s="13">
        <v>39</v>
      </c>
      <c r="D14" s="2">
        <f t="shared" si="0"/>
        <v>663</v>
      </c>
      <c r="E14" s="13"/>
      <c r="G14">
        <f t="shared" si="1"/>
        <v>0</v>
      </c>
      <c r="H14" s="3"/>
      <c r="I14" s="4">
        <f t="shared" si="2"/>
        <v>663</v>
      </c>
      <c r="J14" s="16">
        <f t="shared" si="3"/>
        <v>17</v>
      </c>
      <c r="K14" s="13"/>
      <c r="M14">
        <f t="shared" si="4"/>
        <v>0</v>
      </c>
      <c r="N14" s="3"/>
      <c r="O14" s="4">
        <f t="shared" si="5"/>
        <v>663</v>
      </c>
      <c r="P14" s="16">
        <f t="shared" si="6"/>
        <v>17</v>
      </c>
      <c r="Q14" s="13"/>
      <c r="S14">
        <f t="shared" si="7"/>
        <v>0</v>
      </c>
      <c r="T14" s="3"/>
      <c r="U14" s="4">
        <f t="shared" si="8"/>
        <v>663</v>
      </c>
      <c r="V14" s="16">
        <f t="shared" si="9"/>
        <v>17</v>
      </c>
      <c r="W14" s="13"/>
      <c r="Y14">
        <f t="shared" si="10"/>
        <v>0</v>
      </c>
      <c r="Z14" s="3"/>
      <c r="AA14" s="4">
        <f t="shared" si="11"/>
        <v>663</v>
      </c>
      <c r="AB14" s="16">
        <f t="shared" si="12"/>
        <v>17</v>
      </c>
      <c r="AC14" s="13"/>
      <c r="AE14">
        <f t="shared" si="13"/>
        <v>0</v>
      </c>
      <c r="AF14" s="3"/>
      <c r="AG14" s="4">
        <f t="shared" si="14"/>
        <v>663</v>
      </c>
      <c r="AH14" s="16">
        <f t="shared" si="15"/>
        <v>17</v>
      </c>
      <c r="AI14" s="13"/>
      <c r="AK14">
        <f t="shared" si="16"/>
        <v>0</v>
      </c>
      <c r="AL14" s="3"/>
      <c r="AM14" s="4">
        <f t="shared" si="17"/>
        <v>663</v>
      </c>
      <c r="AN14" s="16">
        <f t="shared" si="18"/>
        <v>17</v>
      </c>
      <c r="AO14" s="13"/>
      <c r="AQ14">
        <f t="shared" si="19"/>
        <v>0</v>
      </c>
      <c r="AR14" s="3"/>
      <c r="AS14" s="4">
        <f t="shared" si="20"/>
        <v>663</v>
      </c>
      <c r="AT14" s="16">
        <f t="shared" si="21"/>
        <v>17</v>
      </c>
      <c r="AU14" s="13"/>
      <c r="AW14">
        <f t="shared" si="22"/>
        <v>0</v>
      </c>
      <c r="AX14" s="3"/>
      <c r="AY14" s="4">
        <f t="shared" si="23"/>
        <v>663</v>
      </c>
      <c r="AZ14" s="16">
        <f t="shared" si="24"/>
        <v>17</v>
      </c>
      <c r="BA14" s="13"/>
      <c r="BC14">
        <f t="shared" si="25"/>
        <v>0</v>
      </c>
      <c r="BD14" s="3"/>
      <c r="BE14" s="4">
        <f t="shared" si="26"/>
        <v>663</v>
      </c>
      <c r="BF14" s="16">
        <f t="shared" si="27"/>
        <v>17</v>
      </c>
      <c r="BG14" s="13"/>
      <c r="BI14">
        <f t="shared" si="28"/>
        <v>0</v>
      </c>
      <c r="BJ14" s="3"/>
      <c r="BK14" s="4">
        <f t="shared" si="29"/>
        <v>663</v>
      </c>
      <c r="BL14" s="16">
        <f t="shared" si="30"/>
        <v>17</v>
      </c>
      <c r="BM14" s="13"/>
      <c r="BO14">
        <f t="shared" si="31"/>
        <v>0</v>
      </c>
      <c r="BP14" s="3"/>
      <c r="BQ14" s="4">
        <f t="shared" si="32"/>
        <v>663</v>
      </c>
      <c r="BR14" s="16">
        <f t="shared" si="33"/>
        <v>17</v>
      </c>
      <c r="BS14" s="13"/>
      <c r="BU14">
        <f t="shared" si="34"/>
        <v>0</v>
      </c>
      <c r="BV14" s="3"/>
      <c r="BW14" s="4">
        <f t="shared" si="35"/>
        <v>663</v>
      </c>
      <c r="BX14" s="16">
        <f t="shared" si="36"/>
        <v>17</v>
      </c>
      <c r="BY14" s="13"/>
      <c r="CA14">
        <f t="shared" si="37"/>
        <v>0</v>
      </c>
      <c r="CB14" s="3"/>
      <c r="CC14" s="4">
        <f t="shared" si="38"/>
        <v>663</v>
      </c>
      <c r="CD14" s="16">
        <f t="shared" si="39"/>
        <v>17</v>
      </c>
      <c r="CE14" s="13"/>
      <c r="CG14">
        <f t="shared" si="40"/>
        <v>0</v>
      </c>
      <c r="CH14" s="3"/>
      <c r="CI14" s="4">
        <f t="shared" si="41"/>
        <v>663</v>
      </c>
      <c r="CJ14" s="16">
        <f t="shared" si="42"/>
        <v>17</v>
      </c>
      <c r="CK14" s="13"/>
      <c r="CM14">
        <f t="shared" si="43"/>
        <v>0</v>
      </c>
      <c r="CN14" s="3"/>
      <c r="CO14" s="4">
        <f t="shared" si="44"/>
        <v>663</v>
      </c>
      <c r="CP14" s="16">
        <f t="shared" si="45"/>
        <v>17</v>
      </c>
      <c r="CQ14" s="13"/>
      <c r="CS14">
        <f t="shared" si="46"/>
        <v>0</v>
      </c>
      <c r="CT14" s="3"/>
      <c r="CU14" s="4">
        <f t="shared" si="47"/>
        <v>663</v>
      </c>
      <c r="CV14" s="16">
        <f t="shared" si="48"/>
        <v>17</v>
      </c>
      <c r="CW14" s="13"/>
      <c r="CY14">
        <f t="shared" si="49"/>
        <v>0</v>
      </c>
      <c r="CZ14" s="3"/>
      <c r="DA14" s="4">
        <f t="shared" si="50"/>
        <v>663</v>
      </c>
      <c r="DB14" s="16">
        <f t="shared" si="51"/>
        <v>17</v>
      </c>
      <c r="DC14" s="13"/>
      <c r="DE14">
        <f t="shared" si="52"/>
        <v>0</v>
      </c>
      <c r="DF14" s="3"/>
      <c r="DG14" s="4">
        <f t="shared" si="53"/>
        <v>663</v>
      </c>
      <c r="DH14" s="16">
        <f t="shared" si="54"/>
        <v>17</v>
      </c>
      <c r="DI14" s="13"/>
      <c r="DK14">
        <f t="shared" si="55"/>
        <v>0</v>
      </c>
      <c r="DL14" s="3"/>
      <c r="DM14" s="4">
        <f t="shared" si="56"/>
        <v>663</v>
      </c>
      <c r="DN14" s="16">
        <f t="shared" si="57"/>
        <v>17</v>
      </c>
      <c r="DO14" s="13"/>
      <c r="DQ14">
        <f t="shared" si="58"/>
        <v>0</v>
      </c>
      <c r="DR14" s="3"/>
      <c r="DS14" s="4">
        <f t="shared" si="59"/>
        <v>663</v>
      </c>
      <c r="DT14" s="16">
        <f t="shared" si="60"/>
        <v>17</v>
      </c>
      <c r="DU14" s="13"/>
      <c r="DW14">
        <f t="shared" si="61"/>
        <v>0</v>
      </c>
      <c r="DX14" s="3"/>
      <c r="DY14" s="4">
        <f t="shared" si="62"/>
        <v>663</v>
      </c>
      <c r="DZ14" s="16">
        <f t="shared" si="63"/>
        <v>17</v>
      </c>
      <c r="EA14" s="13"/>
      <c r="EC14">
        <f t="shared" si="64"/>
        <v>0</v>
      </c>
      <c r="ED14" s="3"/>
      <c r="EE14" s="4">
        <f t="shared" si="65"/>
        <v>663</v>
      </c>
      <c r="EF14" s="16">
        <f t="shared" si="66"/>
        <v>17</v>
      </c>
      <c r="EG14" s="13"/>
      <c r="EI14">
        <f t="shared" si="67"/>
        <v>0</v>
      </c>
      <c r="EJ14" s="3"/>
      <c r="EK14" s="4">
        <f t="shared" si="68"/>
        <v>663</v>
      </c>
      <c r="EL14" s="16">
        <f t="shared" si="69"/>
        <v>17</v>
      </c>
      <c r="EM14" s="13"/>
      <c r="EO14">
        <f t="shared" si="70"/>
        <v>0</v>
      </c>
      <c r="EP14" s="3"/>
      <c r="EQ14" s="4">
        <f t="shared" si="71"/>
        <v>663</v>
      </c>
      <c r="ER14" s="16">
        <f t="shared" si="72"/>
        <v>17</v>
      </c>
    </row>
    <row r="15" spans="1:148" ht="15">
      <c r="A15" t="s">
        <v>70</v>
      </c>
      <c r="B15">
        <v>1215</v>
      </c>
      <c r="C15" s="13">
        <v>81</v>
      </c>
      <c r="D15" s="2">
        <f t="shared" si="0"/>
        <v>1215</v>
      </c>
      <c r="G15">
        <f t="shared" si="1"/>
        <v>0</v>
      </c>
      <c r="H15" s="3"/>
      <c r="I15" s="4">
        <f t="shared" si="2"/>
        <v>1215</v>
      </c>
      <c r="J15" s="16">
        <f t="shared" si="3"/>
        <v>15</v>
      </c>
      <c r="M15">
        <f t="shared" si="4"/>
        <v>0</v>
      </c>
      <c r="N15" s="3"/>
      <c r="O15" s="4">
        <f t="shared" si="5"/>
        <v>1215</v>
      </c>
      <c r="P15" s="16">
        <f t="shared" si="6"/>
        <v>15</v>
      </c>
      <c r="S15">
        <f t="shared" si="7"/>
        <v>0</v>
      </c>
      <c r="T15" s="3"/>
      <c r="U15" s="4">
        <f t="shared" si="8"/>
        <v>1215</v>
      </c>
      <c r="V15" s="16">
        <f t="shared" si="9"/>
        <v>15</v>
      </c>
      <c r="Y15">
        <f t="shared" si="10"/>
        <v>0</v>
      </c>
      <c r="Z15" s="3"/>
      <c r="AA15" s="4">
        <f t="shared" si="11"/>
        <v>1215</v>
      </c>
      <c r="AB15" s="16">
        <f t="shared" si="12"/>
        <v>15</v>
      </c>
      <c r="AE15">
        <f t="shared" si="13"/>
        <v>0</v>
      </c>
      <c r="AF15" s="3"/>
      <c r="AG15" s="4">
        <f t="shared" si="14"/>
        <v>1215</v>
      </c>
      <c r="AH15" s="16">
        <f t="shared" si="15"/>
        <v>15</v>
      </c>
      <c r="AK15">
        <f t="shared" si="16"/>
        <v>0</v>
      </c>
      <c r="AL15" s="3"/>
      <c r="AM15" s="4">
        <f t="shared" si="17"/>
        <v>1215</v>
      </c>
      <c r="AN15" s="16">
        <f t="shared" si="18"/>
        <v>15</v>
      </c>
      <c r="AQ15">
        <f t="shared" si="19"/>
        <v>0</v>
      </c>
      <c r="AR15" s="3"/>
      <c r="AS15" s="4">
        <f t="shared" si="20"/>
        <v>1215</v>
      </c>
      <c r="AT15" s="16">
        <f t="shared" si="21"/>
        <v>15</v>
      </c>
      <c r="AW15">
        <f t="shared" si="22"/>
        <v>0</v>
      </c>
      <c r="AX15" s="3"/>
      <c r="AY15" s="4">
        <f t="shared" si="23"/>
        <v>1215</v>
      </c>
      <c r="AZ15" s="16">
        <f t="shared" si="24"/>
        <v>15</v>
      </c>
      <c r="BC15">
        <f t="shared" si="25"/>
        <v>0</v>
      </c>
      <c r="BD15" s="3"/>
      <c r="BE15" s="4">
        <f t="shared" si="26"/>
        <v>1215</v>
      </c>
      <c r="BF15" s="16">
        <f t="shared" si="27"/>
        <v>15</v>
      </c>
      <c r="BI15">
        <f t="shared" si="28"/>
        <v>0</v>
      </c>
      <c r="BJ15" s="3"/>
      <c r="BK15" s="4">
        <f t="shared" si="29"/>
        <v>1215</v>
      </c>
      <c r="BL15" s="16">
        <f t="shared" si="30"/>
        <v>15</v>
      </c>
      <c r="BO15">
        <f t="shared" si="31"/>
        <v>0</v>
      </c>
      <c r="BP15" s="3"/>
      <c r="BQ15" s="4">
        <f t="shared" si="32"/>
        <v>1215</v>
      </c>
      <c r="BR15" s="16">
        <f t="shared" si="33"/>
        <v>15</v>
      </c>
      <c r="BU15">
        <f t="shared" si="34"/>
        <v>0</v>
      </c>
      <c r="BV15" s="3"/>
      <c r="BW15" s="4">
        <f t="shared" si="35"/>
        <v>1215</v>
      </c>
      <c r="BX15" s="16">
        <f t="shared" si="36"/>
        <v>15</v>
      </c>
      <c r="CA15">
        <f t="shared" si="37"/>
        <v>0</v>
      </c>
      <c r="CB15" s="3"/>
      <c r="CC15" s="4">
        <f t="shared" si="38"/>
        <v>1215</v>
      </c>
      <c r="CD15" s="16">
        <f t="shared" si="39"/>
        <v>15</v>
      </c>
      <c r="CG15">
        <f t="shared" si="40"/>
        <v>0</v>
      </c>
      <c r="CH15" s="3"/>
      <c r="CI15" s="4">
        <f t="shared" si="41"/>
        <v>1215</v>
      </c>
      <c r="CJ15" s="16">
        <f t="shared" si="42"/>
        <v>15</v>
      </c>
      <c r="CM15">
        <f t="shared" si="43"/>
        <v>0</v>
      </c>
      <c r="CN15" s="3"/>
      <c r="CO15" s="4">
        <f t="shared" si="44"/>
        <v>1215</v>
      </c>
      <c r="CP15" s="16">
        <f t="shared" si="45"/>
        <v>15</v>
      </c>
      <c r="CS15">
        <f t="shared" si="46"/>
        <v>0</v>
      </c>
      <c r="CT15" s="3"/>
      <c r="CU15" s="4">
        <f t="shared" si="47"/>
        <v>1215</v>
      </c>
      <c r="CV15" s="16">
        <f t="shared" si="48"/>
        <v>15</v>
      </c>
      <c r="CY15">
        <f t="shared" si="49"/>
        <v>0</v>
      </c>
      <c r="CZ15" s="3"/>
      <c r="DA15" s="4">
        <f t="shared" si="50"/>
        <v>1215</v>
      </c>
      <c r="DB15" s="16">
        <f t="shared" si="51"/>
        <v>15</v>
      </c>
      <c r="DE15">
        <f t="shared" si="52"/>
        <v>0</v>
      </c>
      <c r="DF15" s="3"/>
      <c r="DG15" s="4">
        <f t="shared" si="53"/>
        <v>1215</v>
      </c>
      <c r="DH15" s="16">
        <f t="shared" si="54"/>
        <v>15</v>
      </c>
      <c r="DK15">
        <f t="shared" si="55"/>
        <v>0</v>
      </c>
      <c r="DL15" s="3"/>
      <c r="DM15" s="4">
        <f t="shared" si="56"/>
        <v>1215</v>
      </c>
      <c r="DN15" s="16">
        <f t="shared" si="57"/>
        <v>15</v>
      </c>
      <c r="DQ15">
        <f t="shared" si="58"/>
        <v>0</v>
      </c>
      <c r="DR15" s="3"/>
      <c r="DS15" s="4">
        <f t="shared" si="59"/>
        <v>1215</v>
      </c>
      <c r="DT15" s="16">
        <f t="shared" si="60"/>
        <v>15</v>
      </c>
      <c r="DW15">
        <f t="shared" si="61"/>
        <v>0</v>
      </c>
      <c r="DX15" s="3"/>
      <c r="DY15" s="4">
        <f t="shared" si="62"/>
        <v>1215</v>
      </c>
      <c r="DZ15" s="16">
        <f t="shared" si="63"/>
        <v>15</v>
      </c>
      <c r="EC15">
        <f t="shared" si="64"/>
        <v>0</v>
      </c>
      <c r="ED15" s="3"/>
      <c r="EE15" s="4">
        <f t="shared" si="65"/>
        <v>1215</v>
      </c>
      <c r="EF15" s="16">
        <f t="shared" si="66"/>
        <v>15</v>
      </c>
      <c r="EI15">
        <f t="shared" si="67"/>
        <v>0</v>
      </c>
      <c r="EJ15" s="3"/>
      <c r="EK15" s="4">
        <f t="shared" si="68"/>
        <v>1215</v>
      </c>
      <c r="EL15" s="16">
        <f t="shared" si="69"/>
        <v>15</v>
      </c>
      <c r="EO15">
        <f t="shared" si="70"/>
        <v>0</v>
      </c>
      <c r="EP15" s="3"/>
      <c r="EQ15" s="4">
        <f t="shared" si="71"/>
        <v>1215</v>
      </c>
      <c r="ER15" s="16">
        <f t="shared" si="72"/>
        <v>15</v>
      </c>
    </row>
    <row r="16" spans="1:148" ht="15">
      <c r="A16" t="s">
        <v>71</v>
      </c>
      <c r="B16">
        <v>1215</v>
      </c>
      <c r="C16" s="13">
        <v>81</v>
      </c>
      <c r="D16" s="2">
        <f t="shared" si="0"/>
        <v>1215</v>
      </c>
      <c r="G16">
        <f t="shared" si="1"/>
        <v>0</v>
      </c>
      <c r="H16" s="3"/>
      <c r="I16" s="4">
        <f t="shared" si="2"/>
        <v>1215</v>
      </c>
      <c r="J16" s="16">
        <f t="shared" si="3"/>
        <v>15</v>
      </c>
      <c r="M16">
        <f t="shared" si="4"/>
        <v>0</v>
      </c>
      <c r="N16" s="3"/>
      <c r="O16" s="4">
        <f t="shared" si="5"/>
        <v>1215</v>
      </c>
      <c r="P16" s="16">
        <f t="shared" si="6"/>
        <v>15</v>
      </c>
      <c r="S16">
        <f t="shared" si="7"/>
        <v>0</v>
      </c>
      <c r="T16" s="3"/>
      <c r="U16" s="4">
        <f t="shared" si="8"/>
        <v>1215</v>
      </c>
      <c r="V16" s="16">
        <f t="shared" si="9"/>
        <v>15</v>
      </c>
      <c r="Y16">
        <f t="shared" si="10"/>
        <v>0</v>
      </c>
      <c r="Z16" s="3"/>
      <c r="AA16" s="4">
        <f t="shared" si="11"/>
        <v>1215</v>
      </c>
      <c r="AB16" s="16">
        <f t="shared" si="12"/>
        <v>15</v>
      </c>
      <c r="AE16">
        <f t="shared" si="13"/>
        <v>0</v>
      </c>
      <c r="AF16" s="3"/>
      <c r="AG16" s="4">
        <f t="shared" si="14"/>
        <v>1215</v>
      </c>
      <c r="AH16" s="16">
        <f t="shared" si="15"/>
        <v>15</v>
      </c>
      <c r="AK16">
        <f t="shared" si="16"/>
        <v>0</v>
      </c>
      <c r="AL16" s="3"/>
      <c r="AM16" s="4">
        <f t="shared" si="17"/>
        <v>1215</v>
      </c>
      <c r="AN16" s="16">
        <f t="shared" si="18"/>
        <v>15</v>
      </c>
      <c r="AQ16">
        <f t="shared" si="19"/>
        <v>0</v>
      </c>
      <c r="AR16" s="3"/>
      <c r="AS16" s="4">
        <f t="shared" si="20"/>
        <v>1215</v>
      </c>
      <c r="AT16" s="16">
        <f t="shared" si="21"/>
        <v>15</v>
      </c>
      <c r="AW16">
        <f t="shared" si="22"/>
        <v>0</v>
      </c>
      <c r="AX16" s="3"/>
      <c r="AY16" s="4">
        <f t="shared" si="23"/>
        <v>1215</v>
      </c>
      <c r="AZ16" s="16">
        <f t="shared" si="24"/>
        <v>15</v>
      </c>
      <c r="BC16">
        <f t="shared" si="25"/>
        <v>0</v>
      </c>
      <c r="BD16" s="3"/>
      <c r="BE16" s="4">
        <f t="shared" si="26"/>
        <v>1215</v>
      </c>
      <c r="BF16" s="16">
        <f t="shared" si="27"/>
        <v>15</v>
      </c>
      <c r="BI16">
        <f t="shared" si="28"/>
        <v>0</v>
      </c>
      <c r="BJ16" s="3"/>
      <c r="BK16" s="4">
        <f t="shared" si="29"/>
        <v>1215</v>
      </c>
      <c r="BL16" s="16">
        <f t="shared" si="30"/>
        <v>15</v>
      </c>
      <c r="BO16">
        <f t="shared" si="31"/>
        <v>0</v>
      </c>
      <c r="BP16" s="3"/>
      <c r="BQ16" s="4">
        <f t="shared" si="32"/>
        <v>1215</v>
      </c>
      <c r="BR16" s="16">
        <f t="shared" si="33"/>
        <v>15</v>
      </c>
      <c r="BU16">
        <f t="shared" si="34"/>
        <v>0</v>
      </c>
      <c r="BV16" s="3"/>
      <c r="BW16" s="4">
        <f t="shared" si="35"/>
        <v>1215</v>
      </c>
      <c r="BX16" s="16">
        <f t="shared" si="36"/>
        <v>15</v>
      </c>
      <c r="CA16">
        <f t="shared" si="37"/>
        <v>0</v>
      </c>
      <c r="CB16" s="3"/>
      <c r="CC16" s="4">
        <f t="shared" si="38"/>
        <v>1215</v>
      </c>
      <c r="CD16" s="16">
        <f t="shared" si="39"/>
        <v>15</v>
      </c>
      <c r="CG16">
        <f t="shared" si="40"/>
        <v>0</v>
      </c>
      <c r="CH16" s="3"/>
      <c r="CI16" s="4">
        <f t="shared" si="41"/>
        <v>1215</v>
      </c>
      <c r="CJ16" s="16">
        <f t="shared" si="42"/>
        <v>15</v>
      </c>
      <c r="CM16">
        <f t="shared" si="43"/>
        <v>0</v>
      </c>
      <c r="CN16" s="3"/>
      <c r="CO16" s="4">
        <f t="shared" si="44"/>
        <v>1215</v>
      </c>
      <c r="CP16" s="16">
        <f t="shared" si="45"/>
        <v>15</v>
      </c>
      <c r="CS16">
        <f t="shared" si="46"/>
        <v>0</v>
      </c>
      <c r="CT16" s="3"/>
      <c r="CU16" s="4">
        <f t="shared" si="47"/>
        <v>1215</v>
      </c>
      <c r="CV16" s="16">
        <f t="shared" si="48"/>
        <v>15</v>
      </c>
      <c r="CY16">
        <f t="shared" si="49"/>
        <v>0</v>
      </c>
      <c r="CZ16" s="3"/>
      <c r="DA16" s="4">
        <f t="shared" si="50"/>
        <v>1215</v>
      </c>
      <c r="DB16" s="16">
        <f t="shared" si="51"/>
        <v>15</v>
      </c>
      <c r="DE16">
        <f t="shared" si="52"/>
        <v>0</v>
      </c>
      <c r="DF16" s="3"/>
      <c r="DG16" s="4">
        <f t="shared" si="53"/>
        <v>1215</v>
      </c>
      <c r="DH16" s="16">
        <f t="shared" si="54"/>
        <v>15</v>
      </c>
      <c r="DK16">
        <f t="shared" si="55"/>
        <v>0</v>
      </c>
      <c r="DL16" s="3"/>
      <c r="DM16" s="4">
        <f t="shared" si="56"/>
        <v>1215</v>
      </c>
      <c r="DN16" s="16">
        <f t="shared" si="57"/>
        <v>15</v>
      </c>
      <c r="DQ16">
        <f t="shared" si="58"/>
        <v>0</v>
      </c>
      <c r="DR16" s="3"/>
      <c r="DS16" s="4">
        <f t="shared" si="59"/>
        <v>1215</v>
      </c>
      <c r="DT16" s="16">
        <f t="shared" si="60"/>
        <v>15</v>
      </c>
      <c r="DW16">
        <f t="shared" si="61"/>
        <v>0</v>
      </c>
      <c r="DX16" s="3"/>
      <c r="DY16" s="4">
        <f t="shared" si="62"/>
        <v>1215</v>
      </c>
      <c r="DZ16" s="16">
        <f t="shared" si="63"/>
        <v>15</v>
      </c>
      <c r="EC16">
        <f t="shared" si="64"/>
        <v>0</v>
      </c>
      <c r="ED16" s="3"/>
      <c r="EE16" s="4">
        <f t="shared" si="65"/>
        <v>1215</v>
      </c>
      <c r="EF16" s="16">
        <f t="shared" si="66"/>
        <v>15</v>
      </c>
      <c r="EI16">
        <f t="shared" si="67"/>
        <v>0</v>
      </c>
      <c r="EJ16" s="3"/>
      <c r="EK16" s="4">
        <f t="shared" si="68"/>
        <v>1215</v>
      </c>
      <c r="EL16" s="16">
        <f t="shared" si="69"/>
        <v>15</v>
      </c>
      <c r="EO16">
        <f t="shared" si="70"/>
        <v>0</v>
      </c>
      <c r="EP16" s="3"/>
      <c r="EQ16" s="4">
        <f t="shared" si="71"/>
        <v>1215</v>
      </c>
      <c r="ER16" s="16">
        <f t="shared" si="72"/>
        <v>15</v>
      </c>
    </row>
    <row r="17" spans="1:148" ht="15">
      <c r="A17" t="s">
        <v>72</v>
      </c>
      <c r="B17">
        <v>1215</v>
      </c>
      <c r="C17" s="13">
        <v>81</v>
      </c>
      <c r="D17" s="2">
        <f t="shared" si="0"/>
        <v>1215</v>
      </c>
      <c r="G17">
        <f t="shared" si="1"/>
        <v>0</v>
      </c>
      <c r="H17" s="3"/>
      <c r="I17" s="4">
        <f t="shared" si="2"/>
        <v>1215</v>
      </c>
      <c r="J17" s="16">
        <f t="shared" si="3"/>
        <v>15</v>
      </c>
      <c r="M17">
        <f t="shared" si="4"/>
        <v>0</v>
      </c>
      <c r="N17" s="3"/>
      <c r="O17" s="4">
        <f t="shared" si="5"/>
        <v>1215</v>
      </c>
      <c r="P17" s="16">
        <f t="shared" si="6"/>
        <v>15</v>
      </c>
      <c r="S17">
        <f t="shared" si="7"/>
        <v>0</v>
      </c>
      <c r="T17" s="3"/>
      <c r="U17" s="4">
        <f t="shared" si="8"/>
        <v>1215</v>
      </c>
      <c r="V17" s="16">
        <f t="shared" si="9"/>
        <v>15</v>
      </c>
      <c r="Y17">
        <f t="shared" si="10"/>
        <v>0</v>
      </c>
      <c r="Z17" s="3"/>
      <c r="AA17" s="4">
        <f t="shared" si="11"/>
        <v>1215</v>
      </c>
      <c r="AB17" s="16">
        <f t="shared" si="12"/>
        <v>15</v>
      </c>
      <c r="AE17">
        <f t="shared" si="13"/>
        <v>0</v>
      </c>
      <c r="AF17" s="3"/>
      <c r="AG17" s="4">
        <f t="shared" si="14"/>
        <v>1215</v>
      </c>
      <c r="AH17" s="16">
        <f t="shared" si="15"/>
        <v>15</v>
      </c>
      <c r="AK17">
        <f t="shared" si="16"/>
        <v>0</v>
      </c>
      <c r="AL17" s="3"/>
      <c r="AM17" s="4">
        <f t="shared" si="17"/>
        <v>1215</v>
      </c>
      <c r="AN17" s="16">
        <f t="shared" si="18"/>
        <v>15</v>
      </c>
      <c r="AQ17">
        <f t="shared" si="19"/>
        <v>0</v>
      </c>
      <c r="AR17" s="3"/>
      <c r="AS17" s="4">
        <f t="shared" si="20"/>
        <v>1215</v>
      </c>
      <c r="AT17" s="16">
        <f t="shared" si="21"/>
        <v>15</v>
      </c>
      <c r="AW17">
        <f t="shared" si="22"/>
        <v>0</v>
      </c>
      <c r="AX17" s="3"/>
      <c r="AY17" s="4">
        <f t="shared" si="23"/>
        <v>1215</v>
      </c>
      <c r="AZ17" s="16">
        <f t="shared" si="24"/>
        <v>15</v>
      </c>
      <c r="BC17">
        <f t="shared" si="25"/>
        <v>0</v>
      </c>
      <c r="BD17" s="3"/>
      <c r="BE17" s="4">
        <f t="shared" si="26"/>
        <v>1215</v>
      </c>
      <c r="BF17" s="16">
        <f t="shared" si="27"/>
        <v>15</v>
      </c>
      <c r="BI17">
        <f t="shared" si="28"/>
        <v>0</v>
      </c>
      <c r="BJ17" s="3"/>
      <c r="BK17" s="4">
        <f t="shared" si="29"/>
        <v>1215</v>
      </c>
      <c r="BL17" s="16">
        <f t="shared" si="30"/>
        <v>15</v>
      </c>
      <c r="BO17">
        <f t="shared" si="31"/>
        <v>0</v>
      </c>
      <c r="BP17" s="3"/>
      <c r="BQ17" s="4">
        <f t="shared" si="32"/>
        <v>1215</v>
      </c>
      <c r="BR17" s="16">
        <f t="shared" si="33"/>
        <v>15</v>
      </c>
      <c r="BU17">
        <f t="shared" si="34"/>
        <v>0</v>
      </c>
      <c r="BV17" s="3"/>
      <c r="BW17" s="4">
        <f t="shared" si="35"/>
        <v>1215</v>
      </c>
      <c r="BX17" s="16">
        <f t="shared" si="36"/>
        <v>15</v>
      </c>
      <c r="CA17">
        <f t="shared" si="37"/>
        <v>0</v>
      </c>
      <c r="CB17" s="3"/>
      <c r="CC17" s="4">
        <f t="shared" si="38"/>
        <v>1215</v>
      </c>
      <c r="CD17" s="16">
        <f t="shared" si="39"/>
        <v>15</v>
      </c>
      <c r="CG17">
        <f t="shared" si="40"/>
        <v>0</v>
      </c>
      <c r="CH17" s="3"/>
      <c r="CI17" s="4">
        <f t="shared" si="41"/>
        <v>1215</v>
      </c>
      <c r="CJ17" s="16">
        <f t="shared" si="42"/>
        <v>15</v>
      </c>
      <c r="CM17">
        <f t="shared" si="43"/>
        <v>0</v>
      </c>
      <c r="CN17" s="3"/>
      <c r="CO17" s="4">
        <f t="shared" si="44"/>
        <v>1215</v>
      </c>
      <c r="CP17" s="16">
        <f t="shared" si="45"/>
        <v>15</v>
      </c>
      <c r="CS17">
        <f t="shared" si="46"/>
        <v>0</v>
      </c>
      <c r="CT17" s="3"/>
      <c r="CU17" s="4">
        <f t="shared" si="47"/>
        <v>1215</v>
      </c>
      <c r="CV17" s="16">
        <f t="shared" si="48"/>
        <v>15</v>
      </c>
      <c r="CY17">
        <f t="shared" si="49"/>
        <v>0</v>
      </c>
      <c r="CZ17" s="3"/>
      <c r="DA17" s="4">
        <f t="shared" si="50"/>
        <v>1215</v>
      </c>
      <c r="DB17" s="16">
        <f t="shared" si="51"/>
        <v>15</v>
      </c>
      <c r="DE17">
        <f t="shared" si="52"/>
        <v>0</v>
      </c>
      <c r="DF17" s="3"/>
      <c r="DG17" s="4">
        <f t="shared" si="53"/>
        <v>1215</v>
      </c>
      <c r="DH17" s="16">
        <f t="shared" si="54"/>
        <v>15</v>
      </c>
      <c r="DK17">
        <f t="shared" si="55"/>
        <v>0</v>
      </c>
      <c r="DL17" s="3"/>
      <c r="DM17" s="4">
        <f t="shared" si="56"/>
        <v>1215</v>
      </c>
      <c r="DN17" s="16">
        <f t="shared" si="57"/>
        <v>15</v>
      </c>
      <c r="DQ17">
        <f t="shared" si="58"/>
        <v>0</v>
      </c>
      <c r="DR17" s="3"/>
      <c r="DS17" s="4">
        <f t="shared" si="59"/>
        <v>1215</v>
      </c>
      <c r="DT17" s="16">
        <f t="shared" si="60"/>
        <v>15</v>
      </c>
      <c r="DW17">
        <f t="shared" si="61"/>
        <v>0</v>
      </c>
      <c r="DX17" s="3"/>
      <c r="DY17" s="4">
        <f t="shared" si="62"/>
        <v>1215</v>
      </c>
      <c r="DZ17" s="16">
        <f t="shared" si="63"/>
        <v>15</v>
      </c>
      <c r="EC17">
        <f t="shared" si="64"/>
        <v>0</v>
      </c>
      <c r="ED17" s="3"/>
      <c r="EE17" s="4">
        <f t="shared" si="65"/>
        <v>1215</v>
      </c>
      <c r="EF17" s="16">
        <f t="shared" si="66"/>
        <v>15</v>
      </c>
      <c r="EI17">
        <f t="shared" si="67"/>
        <v>0</v>
      </c>
      <c r="EJ17" s="3"/>
      <c r="EK17" s="4">
        <f t="shared" si="68"/>
        <v>1215</v>
      </c>
      <c r="EL17" s="16">
        <f t="shared" si="69"/>
        <v>15</v>
      </c>
      <c r="EO17">
        <f t="shared" si="70"/>
        <v>0</v>
      </c>
      <c r="EP17" s="3"/>
      <c r="EQ17" s="4">
        <f t="shared" si="71"/>
        <v>1215</v>
      </c>
      <c r="ER17" s="16">
        <f t="shared" si="72"/>
        <v>15</v>
      </c>
    </row>
    <row r="18" spans="1:148" ht="15">
      <c r="A18" t="s">
        <v>73</v>
      </c>
      <c r="B18">
        <v>918</v>
      </c>
      <c r="C18" s="13">
        <v>51</v>
      </c>
      <c r="D18" s="2">
        <f t="shared" si="0"/>
        <v>918</v>
      </c>
      <c r="G18">
        <f t="shared" si="1"/>
        <v>0</v>
      </c>
      <c r="H18" s="3"/>
      <c r="I18" s="4">
        <f t="shared" si="2"/>
        <v>918</v>
      </c>
      <c r="J18" s="16">
        <f t="shared" si="3"/>
        <v>18</v>
      </c>
      <c r="M18">
        <f t="shared" si="4"/>
        <v>0</v>
      </c>
      <c r="N18" s="3"/>
      <c r="O18" s="4">
        <f t="shared" si="5"/>
        <v>918</v>
      </c>
      <c r="P18" s="16">
        <f t="shared" si="6"/>
        <v>18</v>
      </c>
      <c r="S18">
        <f t="shared" si="7"/>
        <v>0</v>
      </c>
      <c r="T18" s="3"/>
      <c r="U18" s="4">
        <f t="shared" si="8"/>
        <v>918</v>
      </c>
      <c r="V18" s="16">
        <f t="shared" si="9"/>
        <v>18</v>
      </c>
      <c r="Y18">
        <f t="shared" si="10"/>
        <v>0</v>
      </c>
      <c r="Z18" s="3"/>
      <c r="AA18" s="4">
        <f t="shared" si="11"/>
        <v>918</v>
      </c>
      <c r="AB18" s="16">
        <f t="shared" si="12"/>
        <v>18</v>
      </c>
      <c r="AE18">
        <f t="shared" si="13"/>
        <v>0</v>
      </c>
      <c r="AF18" s="3"/>
      <c r="AG18" s="4">
        <f t="shared" si="14"/>
        <v>918</v>
      </c>
      <c r="AH18" s="16">
        <f t="shared" si="15"/>
        <v>18</v>
      </c>
      <c r="AK18">
        <f t="shared" si="16"/>
        <v>0</v>
      </c>
      <c r="AL18" s="3"/>
      <c r="AM18" s="4">
        <f t="shared" si="17"/>
        <v>918</v>
      </c>
      <c r="AN18" s="16">
        <f t="shared" si="18"/>
        <v>18</v>
      </c>
      <c r="AQ18">
        <f t="shared" si="19"/>
        <v>0</v>
      </c>
      <c r="AR18" s="3"/>
      <c r="AS18" s="4">
        <f t="shared" si="20"/>
        <v>918</v>
      </c>
      <c r="AT18" s="16">
        <f t="shared" si="21"/>
        <v>18</v>
      </c>
      <c r="AW18">
        <f t="shared" si="22"/>
        <v>0</v>
      </c>
      <c r="AX18" s="3"/>
      <c r="AY18" s="4">
        <f t="shared" si="23"/>
        <v>918</v>
      </c>
      <c r="AZ18" s="16">
        <f t="shared" si="24"/>
        <v>18</v>
      </c>
      <c r="BC18">
        <f t="shared" si="25"/>
        <v>0</v>
      </c>
      <c r="BD18" s="3"/>
      <c r="BE18" s="4">
        <f t="shared" si="26"/>
        <v>918</v>
      </c>
      <c r="BF18" s="16">
        <f t="shared" si="27"/>
        <v>18</v>
      </c>
      <c r="BI18">
        <f t="shared" si="28"/>
        <v>0</v>
      </c>
      <c r="BJ18" s="3"/>
      <c r="BK18" s="4">
        <f t="shared" si="29"/>
        <v>918</v>
      </c>
      <c r="BL18" s="16">
        <f t="shared" si="30"/>
        <v>18</v>
      </c>
      <c r="BO18">
        <f t="shared" si="31"/>
        <v>0</v>
      </c>
      <c r="BP18" s="3"/>
      <c r="BQ18" s="4">
        <f t="shared" si="32"/>
        <v>918</v>
      </c>
      <c r="BR18" s="16">
        <f t="shared" si="33"/>
        <v>18</v>
      </c>
      <c r="BU18">
        <f t="shared" si="34"/>
        <v>0</v>
      </c>
      <c r="BV18" s="3"/>
      <c r="BW18" s="4">
        <f t="shared" si="35"/>
        <v>918</v>
      </c>
      <c r="BX18" s="16">
        <f t="shared" si="36"/>
        <v>18</v>
      </c>
      <c r="CA18">
        <f t="shared" si="37"/>
        <v>0</v>
      </c>
      <c r="CB18" s="3"/>
      <c r="CC18" s="4">
        <f t="shared" si="38"/>
        <v>918</v>
      </c>
      <c r="CD18" s="16">
        <f t="shared" si="39"/>
        <v>18</v>
      </c>
      <c r="CG18">
        <f t="shared" si="40"/>
        <v>0</v>
      </c>
      <c r="CH18" s="3"/>
      <c r="CI18" s="4">
        <f t="shared" si="41"/>
        <v>918</v>
      </c>
      <c r="CJ18" s="16">
        <f t="shared" si="42"/>
        <v>18</v>
      </c>
      <c r="CM18">
        <f t="shared" si="43"/>
        <v>0</v>
      </c>
      <c r="CN18" s="3"/>
      <c r="CO18" s="4">
        <f t="shared" si="44"/>
        <v>918</v>
      </c>
      <c r="CP18" s="16">
        <f t="shared" si="45"/>
        <v>18</v>
      </c>
      <c r="CS18">
        <f t="shared" si="46"/>
        <v>0</v>
      </c>
      <c r="CT18" s="3"/>
      <c r="CU18" s="4">
        <f t="shared" si="47"/>
        <v>918</v>
      </c>
      <c r="CV18" s="16">
        <f t="shared" si="48"/>
        <v>18</v>
      </c>
      <c r="CY18">
        <f t="shared" si="49"/>
        <v>0</v>
      </c>
      <c r="CZ18" s="3"/>
      <c r="DA18" s="4">
        <f t="shared" si="50"/>
        <v>918</v>
      </c>
      <c r="DB18" s="16">
        <f t="shared" si="51"/>
        <v>18</v>
      </c>
      <c r="DE18">
        <f t="shared" si="52"/>
        <v>0</v>
      </c>
      <c r="DF18" s="3"/>
      <c r="DG18" s="4">
        <f t="shared" si="53"/>
        <v>918</v>
      </c>
      <c r="DH18" s="16">
        <f t="shared" si="54"/>
        <v>18</v>
      </c>
      <c r="DK18">
        <f t="shared" si="55"/>
        <v>0</v>
      </c>
      <c r="DL18" s="3"/>
      <c r="DM18" s="4">
        <f t="shared" si="56"/>
        <v>918</v>
      </c>
      <c r="DN18" s="16">
        <f t="shared" si="57"/>
        <v>18</v>
      </c>
      <c r="DQ18">
        <f t="shared" si="58"/>
        <v>0</v>
      </c>
      <c r="DR18" s="3"/>
      <c r="DS18" s="4">
        <f t="shared" si="59"/>
        <v>918</v>
      </c>
      <c r="DT18" s="16">
        <f t="shared" si="60"/>
        <v>18</v>
      </c>
      <c r="DW18">
        <f t="shared" si="61"/>
        <v>0</v>
      </c>
      <c r="DX18" s="3"/>
      <c r="DY18" s="4">
        <f t="shared" si="62"/>
        <v>918</v>
      </c>
      <c r="DZ18" s="16">
        <f t="shared" si="63"/>
        <v>18</v>
      </c>
      <c r="EC18">
        <f t="shared" si="64"/>
        <v>0</v>
      </c>
      <c r="ED18" s="3"/>
      <c r="EE18" s="4">
        <f t="shared" si="65"/>
        <v>918</v>
      </c>
      <c r="EF18" s="16">
        <f t="shared" si="66"/>
        <v>18</v>
      </c>
      <c r="EI18">
        <f t="shared" si="67"/>
        <v>0</v>
      </c>
      <c r="EJ18" s="3"/>
      <c r="EK18" s="4">
        <f t="shared" si="68"/>
        <v>918</v>
      </c>
      <c r="EL18" s="16">
        <f t="shared" si="69"/>
        <v>18</v>
      </c>
      <c r="EO18">
        <f t="shared" si="70"/>
        <v>0</v>
      </c>
      <c r="EP18" s="3"/>
      <c r="EQ18" s="4">
        <f t="shared" si="71"/>
        <v>918</v>
      </c>
      <c r="ER18" s="16">
        <f t="shared" si="72"/>
        <v>18</v>
      </c>
    </row>
    <row r="19" spans="1:148" ht="15">
      <c r="A19" t="s">
        <v>74</v>
      </c>
      <c r="B19">
        <v>918</v>
      </c>
      <c r="C19" s="13">
        <v>51</v>
      </c>
      <c r="D19" s="2">
        <f t="shared" si="0"/>
        <v>918</v>
      </c>
      <c r="G19">
        <f t="shared" si="1"/>
        <v>0</v>
      </c>
      <c r="H19" s="3"/>
      <c r="I19" s="4">
        <f t="shared" si="2"/>
        <v>918</v>
      </c>
      <c r="J19" s="16">
        <f t="shared" si="3"/>
        <v>18</v>
      </c>
      <c r="M19">
        <f t="shared" si="4"/>
        <v>0</v>
      </c>
      <c r="N19" s="3"/>
      <c r="O19" s="4">
        <f t="shared" si="5"/>
        <v>918</v>
      </c>
      <c r="P19" s="16">
        <f t="shared" si="6"/>
        <v>18</v>
      </c>
      <c r="S19">
        <f t="shared" si="7"/>
        <v>0</v>
      </c>
      <c r="T19" s="3"/>
      <c r="U19" s="4">
        <f t="shared" si="8"/>
        <v>918</v>
      </c>
      <c r="V19" s="16">
        <f t="shared" si="9"/>
        <v>18</v>
      </c>
      <c r="Y19">
        <f t="shared" si="10"/>
        <v>0</v>
      </c>
      <c r="Z19" s="3"/>
      <c r="AA19" s="4">
        <f t="shared" si="11"/>
        <v>918</v>
      </c>
      <c r="AB19" s="16">
        <f t="shared" si="12"/>
        <v>18</v>
      </c>
      <c r="AE19">
        <f t="shared" si="13"/>
        <v>0</v>
      </c>
      <c r="AF19" s="3"/>
      <c r="AG19" s="4">
        <f t="shared" si="14"/>
        <v>918</v>
      </c>
      <c r="AH19" s="16">
        <f t="shared" si="15"/>
        <v>18</v>
      </c>
      <c r="AK19">
        <f t="shared" si="16"/>
        <v>0</v>
      </c>
      <c r="AL19" s="3"/>
      <c r="AM19" s="4">
        <f t="shared" si="17"/>
        <v>918</v>
      </c>
      <c r="AN19" s="16">
        <f t="shared" si="18"/>
        <v>18</v>
      </c>
      <c r="AQ19">
        <f t="shared" si="19"/>
        <v>0</v>
      </c>
      <c r="AR19" s="3"/>
      <c r="AS19" s="4">
        <f t="shared" si="20"/>
        <v>918</v>
      </c>
      <c r="AT19" s="16">
        <f t="shared" si="21"/>
        <v>18</v>
      </c>
      <c r="AW19">
        <f t="shared" si="22"/>
        <v>0</v>
      </c>
      <c r="AX19" s="3"/>
      <c r="AY19" s="4">
        <f t="shared" si="23"/>
        <v>918</v>
      </c>
      <c r="AZ19" s="16">
        <f t="shared" si="24"/>
        <v>18</v>
      </c>
      <c r="BC19">
        <f t="shared" si="25"/>
        <v>0</v>
      </c>
      <c r="BD19" s="3"/>
      <c r="BE19" s="4">
        <f t="shared" si="26"/>
        <v>918</v>
      </c>
      <c r="BF19" s="16">
        <f t="shared" si="27"/>
        <v>18</v>
      </c>
      <c r="BI19">
        <f t="shared" si="28"/>
        <v>0</v>
      </c>
      <c r="BJ19" s="3"/>
      <c r="BK19" s="4">
        <f t="shared" si="29"/>
        <v>918</v>
      </c>
      <c r="BL19" s="16">
        <f t="shared" si="30"/>
        <v>18</v>
      </c>
      <c r="BO19">
        <f t="shared" si="31"/>
        <v>0</v>
      </c>
      <c r="BP19" s="3"/>
      <c r="BQ19" s="4">
        <f t="shared" si="32"/>
        <v>918</v>
      </c>
      <c r="BR19" s="16">
        <f t="shared" si="33"/>
        <v>18</v>
      </c>
      <c r="BU19">
        <f t="shared" si="34"/>
        <v>0</v>
      </c>
      <c r="BV19" s="3"/>
      <c r="BW19" s="4">
        <f t="shared" si="35"/>
        <v>918</v>
      </c>
      <c r="BX19" s="16">
        <f t="shared" si="36"/>
        <v>18</v>
      </c>
      <c r="CA19">
        <f t="shared" si="37"/>
        <v>0</v>
      </c>
      <c r="CB19" s="3"/>
      <c r="CC19" s="4">
        <f t="shared" si="38"/>
        <v>918</v>
      </c>
      <c r="CD19" s="16">
        <f t="shared" si="39"/>
        <v>18</v>
      </c>
      <c r="CG19">
        <f t="shared" si="40"/>
        <v>0</v>
      </c>
      <c r="CH19" s="3"/>
      <c r="CI19" s="4">
        <f t="shared" si="41"/>
        <v>918</v>
      </c>
      <c r="CJ19" s="16">
        <f t="shared" si="42"/>
        <v>18</v>
      </c>
      <c r="CM19">
        <f t="shared" si="43"/>
        <v>0</v>
      </c>
      <c r="CN19" s="3"/>
      <c r="CO19" s="4">
        <f t="shared" si="44"/>
        <v>918</v>
      </c>
      <c r="CP19" s="16">
        <f t="shared" si="45"/>
        <v>18</v>
      </c>
      <c r="CS19">
        <f t="shared" si="46"/>
        <v>0</v>
      </c>
      <c r="CT19" s="3"/>
      <c r="CU19" s="4">
        <f t="shared" si="47"/>
        <v>918</v>
      </c>
      <c r="CV19" s="16">
        <f t="shared" si="48"/>
        <v>18</v>
      </c>
      <c r="CY19">
        <f t="shared" si="49"/>
        <v>0</v>
      </c>
      <c r="CZ19" s="3"/>
      <c r="DA19" s="4">
        <f t="shared" si="50"/>
        <v>918</v>
      </c>
      <c r="DB19" s="16">
        <f t="shared" si="51"/>
        <v>18</v>
      </c>
      <c r="DE19">
        <f t="shared" si="52"/>
        <v>0</v>
      </c>
      <c r="DF19" s="3"/>
      <c r="DG19" s="4">
        <f t="shared" si="53"/>
        <v>918</v>
      </c>
      <c r="DH19" s="16">
        <f t="shared" si="54"/>
        <v>18</v>
      </c>
      <c r="DK19">
        <f t="shared" si="55"/>
        <v>0</v>
      </c>
      <c r="DL19" s="3"/>
      <c r="DM19" s="4">
        <f t="shared" si="56"/>
        <v>918</v>
      </c>
      <c r="DN19" s="16">
        <f t="shared" si="57"/>
        <v>18</v>
      </c>
      <c r="DQ19">
        <f t="shared" si="58"/>
        <v>0</v>
      </c>
      <c r="DR19" s="3"/>
      <c r="DS19" s="4">
        <f t="shared" si="59"/>
        <v>918</v>
      </c>
      <c r="DT19" s="16">
        <f t="shared" si="60"/>
        <v>18</v>
      </c>
      <c r="DW19">
        <f t="shared" si="61"/>
        <v>0</v>
      </c>
      <c r="DX19" s="3"/>
      <c r="DY19" s="4">
        <f t="shared" si="62"/>
        <v>918</v>
      </c>
      <c r="DZ19" s="16">
        <f t="shared" si="63"/>
        <v>18</v>
      </c>
      <c r="EC19">
        <f t="shared" si="64"/>
        <v>0</v>
      </c>
      <c r="ED19" s="3"/>
      <c r="EE19" s="4">
        <f t="shared" si="65"/>
        <v>918</v>
      </c>
      <c r="EF19" s="16">
        <f t="shared" si="66"/>
        <v>18</v>
      </c>
      <c r="EI19">
        <f t="shared" si="67"/>
        <v>0</v>
      </c>
      <c r="EJ19" s="3"/>
      <c r="EK19" s="4">
        <f t="shared" si="68"/>
        <v>918</v>
      </c>
      <c r="EL19" s="16">
        <f t="shared" si="69"/>
        <v>18</v>
      </c>
      <c r="EO19">
        <f t="shared" si="70"/>
        <v>0</v>
      </c>
      <c r="EP19" s="3"/>
      <c r="EQ19" s="4">
        <f t="shared" si="71"/>
        <v>918</v>
      </c>
      <c r="ER19" s="16">
        <f t="shared" si="72"/>
        <v>18</v>
      </c>
    </row>
    <row r="20" spans="1:148" ht="15">
      <c r="A20" t="s">
        <v>75</v>
      </c>
      <c r="B20">
        <v>918</v>
      </c>
      <c r="C20" s="13">
        <v>51</v>
      </c>
      <c r="D20" s="2">
        <f>B20</f>
        <v>918</v>
      </c>
      <c r="G20">
        <f>IF(F20=1,$C20*2/3,(IF(F20=2,$C20*2/3,(IF(F20=3,$C20*2/3,(IF(F20=4,$C20,(IF(F20=5,$C20*2,(IF(F20=6,$C20*3,0)))))))))))</f>
        <v>0</v>
      </c>
      <c r="H20" s="3"/>
      <c r="I20" s="4">
        <f>D20+E20-G20-H20</f>
        <v>918</v>
      </c>
      <c r="J20" s="16">
        <f>ROUNDDOWN(I20/$C20,0)</f>
        <v>18</v>
      </c>
      <c r="M20">
        <f>IF(L20=1,$C20*2/3,(IF(L20=2,$C20*2/3,(IF(L20=3,$C20*2/3,(IF(L20=4,$C20,(IF(L20=5,$C20*2,(IF(L20=6,$C20*3,0)))))))))))</f>
        <v>0</v>
      </c>
      <c r="N20" s="3"/>
      <c r="O20" s="4">
        <f>I20+K20-M20-N20</f>
        <v>918</v>
      </c>
      <c r="P20" s="16">
        <f>ROUNDDOWN(O20/$C20,0)</f>
        <v>18</v>
      </c>
      <c r="S20">
        <f>IF(R20=1,$C20*2/3,(IF(R20=2,$C20*2/3,(IF(R20=3,$C20*2/3,(IF(R20=4,$C20,(IF(R20=5,$C20*2,(IF(R20=6,$C20*3,0)))))))))))</f>
        <v>0</v>
      </c>
      <c r="T20" s="3"/>
      <c r="U20" s="4">
        <f>O20+Q20-S20-T20</f>
        <v>918</v>
      </c>
      <c r="V20" s="16">
        <f>ROUNDDOWN(U20/$C20,0)</f>
        <v>18</v>
      </c>
      <c r="Y20">
        <f>IF(X20=1,$C20*2/3,(IF(X20=2,$C20*2/3,(IF(X20=3,$C20*2/3,(IF(X20=4,$C20,(IF(X20=5,$C20*2,(IF(X20=6,$C20*3,0)))))))))))</f>
        <v>0</v>
      </c>
      <c r="Z20" s="3"/>
      <c r="AA20" s="4">
        <f>U20+W20-Y20-Z20</f>
        <v>918</v>
      </c>
      <c r="AB20" s="16">
        <f>ROUNDDOWN(AA20/$C20,0)</f>
        <v>18</v>
      </c>
      <c r="AE20">
        <f>IF(AD20=1,$C20*2/3,(IF(AD20=2,$C20*2/3,(IF(AD20=3,$C20*2/3,(IF(AD20=4,$C20,(IF(AD20=5,$C20*2,(IF(AD20=6,$C20*3,0)))))))))))</f>
        <v>0</v>
      </c>
      <c r="AF20" s="3"/>
      <c r="AG20" s="4">
        <f>AA20+AC20-AE20-AF20</f>
        <v>918</v>
      </c>
      <c r="AH20" s="16">
        <f>ROUNDDOWN(AG20/$C20,0)</f>
        <v>18</v>
      </c>
      <c r="AK20">
        <f>IF(AJ20=1,$C20*2/3,(IF(AJ20=2,$C20*2/3,(IF(AJ20=3,$C20*2/3,(IF(AJ20=4,$C20,(IF(AJ20=5,$C20*2,(IF(AJ20=6,$C20*3,0)))))))))))</f>
        <v>0</v>
      </c>
      <c r="AL20" s="3"/>
      <c r="AM20" s="4">
        <f>AG20+AI20-AK20-AL20</f>
        <v>918</v>
      </c>
      <c r="AN20" s="16">
        <f>ROUNDDOWN(AM20/$C20,0)</f>
        <v>18</v>
      </c>
      <c r="AQ20">
        <f>IF(AP20=1,$C20*2/3,(IF(AP20=2,$C20*2/3,(IF(AP20=3,$C20*2/3,(IF(AP20=4,$C20,(IF(AP20=5,$C20*2,(IF(AP20=6,$C20*3,0)))))))))))</f>
        <v>0</v>
      </c>
      <c r="AR20" s="3"/>
      <c r="AS20" s="4">
        <f>AM20+AO20-AQ20-AR20</f>
        <v>918</v>
      </c>
      <c r="AT20" s="16">
        <f>ROUNDDOWN(AS20/$C20,0)</f>
        <v>18</v>
      </c>
      <c r="AW20">
        <f>IF(AV20=1,$C20*2/3,(IF(AV20=2,$C20*2/3,(IF(AV20=3,$C20*2/3,(IF(AV20=4,$C20,(IF(AV20=5,$C20*2,(IF(AV20=6,$C20*3,0)))))))))))</f>
        <v>0</v>
      </c>
      <c r="AX20" s="3"/>
      <c r="AY20" s="4">
        <f>AS20+AU20-AW20-AX20</f>
        <v>918</v>
      </c>
      <c r="AZ20" s="16">
        <f>ROUNDDOWN(AY20/$C20,0)</f>
        <v>18</v>
      </c>
      <c r="BC20">
        <f>IF(BB20=1,$C20*2/3,(IF(BB20=2,$C20*2/3,(IF(BB20=3,$C20*2/3,(IF(BB20=4,$C20,(IF(BB20=5,$C20*2,(IF(BB20=6,$C20*3,0)))))))))))</f>
        <v>0</v>
      </c>
      <c r="BD20" s="3"/>
      <c r="BE20" s="4">
        <f>AY20+BA20-BC20-BD20</f>
        <v>918</v>
      </c>
      <c r="BF20" s="16">
        <f>ROUNDDOWN(BE20/$C20,0)</f>
        <v>18</v>
      </c>
      <c r="BI20">
        <f>IF(BH20=1,$C20*2/3,(IF(BH20=2,$C20*2/3,(IF(BH20=3,$C20*2/3,(IF(BH20=4,$C20,(IF(BH20=5,$C20*2,(IF(BH20=6,$C20*3,0)))))))))))</f>
        <v>0</v>
      </c>
      <c r="BJ20" s="3"/>
      <c r="BK20" s="4">
        <f>BE20+BG20-BI20-BJ20</f>
        <v>918</v>
      </c>
      <c r="BL20" s="16">
        <f>ROUNDDOWN(BK20/$C20,0)</f>
        <v>18</v>
      </c>
      <c r="BO20">
        <f>IF(BN20=1,$C20*2/3,(IF(BN20=2,$C20*2/3,(IF(BN20=3,$C20*2/3,(IF(BN20=4,$C20,(IF(BN20=5,$C20*2,(IF(BN20=6,$C20*3,0)))))))))))</f>
        <v>0</v>
      </c>
      <c r="BP20" s="3"/>
      <c r="BQ20" s="4">
        <f>BK20+BM20-BO20-BP20</f>
        <v>918</v>
      </c>
      <c r="BR20" s="16">
        <f>ROUNDDOWN(BQ20/$C20,0)</f>
        <v>18</v>
      </c>
      <c r="BU20">
        <f>IF(BT20=1,$C20*2/3,(IF(BT20=2,$C20*2/3,(IF(BT20=3,$C20*2/3,(IF(BT20=4,$C20,(IF(BT20=5,$C20*2,(IF(BT20=6,$C20*3,0)))))))))))</f>
        <v>0</v>
      </c>
      <c r="BV20" s="3"/>
      <c r="BW20" s="4">
        <f>BQ20+BS20-BU20-BV20</f>
        <v>918</v>
      </c>
      <c r="BX20" s="16">
        <f>ROUNDDOWN(BW20/$C20,0)</f>
        <v>18</v>
      </c>
      <c r="CA20">
        <f>IF(BZ20=1,$C20*2/3,(IF(BZ20=2,$C20*2/3,(IF(BZ20=3,$C20*2/3,(IF(BZ20=4,$C20,(IF(BZ20=5,$C20*2,(IF(BZ20=6,$C20*3,0)))))))))))</f>
        <v>0</v>
      </c>
      <c r="CB20" s="3"/>
      <c r="CC20" s="4">
        <f>BW20+BY20-CA20-CB20</f>
        <v>918</v>
      </c>
      <c r="CD20" s="16">
        <f>ROUNDDOWN(CC20/$C20,0)</f>
        <v>18</v>
      </c>
      <c r="CG20">
        <f>IF(CF20=1,$C20*2/3,(IF(CF20=2,$C20*2/3,(IF(CF20=3,$C20*2/3,(IF(CF20=4,$C20,(IF(CF20=5,$C20*2,(IF(CF20=6,$C20*3,0)))))))))))</f>
        <v>0</v>
      </c>
      <c r="CH20" s="3"/>
      <c r="CI20" s="4">
        <f>CC20+CE20-CG20-CH20</f>
        <v>918</v>
      </c>
      <c r="CJ20" s="16">
        <f>ROUNDDOWN(CI20/$C20,0)</f>
        <v>18</v>
      </c>
      <c r="CM20">
        <f>IF(CL20=1,$C20*2/3,(IF(CL20=2,$C20*2/3,(IF(CL20=3,$C20*2/3,(IF(CL20=4,$C20,(IF(CL20=5,$C20*2,(IF(CL20=6,$C20*3,0)))))))))))</f>
        <v>0</v>
      </c>
      <c r="CN20" s="3"/>
      <c r="CO20" s="4">
        <f>CI20+CK20-CM20-CN20</f>
        <v>918</v>
      </c>
      <c r="CP20" s="16">
        <f>ROUNDDOWN(CO20/$C20,0)</f>
        <v>18</v>
      </c>
      <c r="CS20">
        <f>IF(CR20=1,$C20*2/3,(IF(CR20=2,$C20*2/3,(IF(CR20=3,$C20*2/3,(IF(CR20=4,$C20,(IF(CR20=5,$C20*2,(IF(CR20=6,$C20*3,0)))))))))))</f>
        <v>0</v>
      </c>
      <c r="CT20" s="3"/>
      <c r="CU20" s="4">
        <f>CO20+CQ20-CS20-CT20</f>
        <v>918</v>
      </c>
      <c r="CV20" s="16">
        <f>ROUNDDOWN(CU20/$C20,0)</f>
        <v>18</v>
      </c>
      <c r="CY20">
        <f>IF(CX20=1,$C20*2/3,(IF(CX20=2,$C20*2/3,(IF(CX20=3,$C20*2/3,(IF(CX20=4,$C20,(IF(CX20=5,$C20*2,(IF(CX20=6,$C20*3,0)))))))))))</f>
        <v>0</v>
      </c>
      <c r="CZ20" s="3"/>
      <c r="DA20" s="4">
        <f>CU20+CW20-CY20-CZ20</f>
        <v>918</v>
      </c>
      <c r="DB20" s="16">
        <f>ROUNDDOWN(DA20/$C20,0)</f>
        <v>18</v>
      </c>
      <c r="DE20">
        <f>IF(DD20=1,$C20*2/3,(IF(DD20=2,$C20*2/3,(IF(DD20=3,$C20*2/3,(IF(DD20=4,$C20,(IF(DD20=5,$C20*2,(IF(DD20=6,$C20*3,0)))))))))))</f>
        <v>0</v>
      </c>
      <c r="DF20" s="3"/>
      <c r="DG20" s="4">
        <f>DA20+DC20-DE20-DF20</f>
        <v>918</v>
      </c>
      <c r="DH20" s="16">
        <f>ROUNDDOWN(DG20/$C20,0)</f>
        <v>18</v>
      </c>
      <c r="DK20">
        <f>IF(DJ20=1,$C20*2/3,(IF(DJ20=2,$C20*2/3,(IF(DJ20=3,$C20*2/3,(IF(DJ20=4,$C20,(IF(DJ20=5,$C20*2,(IF(DJ20=6,$C20*3,0)))))))))))</f>
        <v>0</v>
      </c>
      <c r="DL20" s="3"/>
      <c r="DM20" s="4">
        <f>DG20+DI20-DK20-DL20</f>
        <v>918</v>
      </c>
      <c r="DN20" s="16">
        <f>ROUNDDOWN(DM20/$C20,0)</f>
        <v>18</v>
      </c>
      <c r="DQ20">
        <f>IF(DP20=1,$C20*2/3,(IF(DP20=2,$C20*2/3,(IF(DP20=3,$C20*2/3,(IF(DP20=4,$C20,(IF(DP20=5,$C20*2,(IF(DP20=6,$C20*3,0)))))))))))</f>
        <v>0</v>
      </c>
      <c r="DR20" s="3"/>
      <c r="DS20" s="4">
        <f>DM20+DO20-DQ20-DR20</f>
        <v>918</v>
      </c>
      <c r="DT20" s="16">
        <f>ROUNDDOWN(DS20/$C20,0)</f>
        <v>18</v>
      </c>
      <c r="DW20">
        <f>IF(DV20=1,$C20*2/3,(IF(DV20=2,$C20*2/3,(IF(DV20=3,$C20*2/3,(IF(DV20=4,$C20,(IF(DV20=5,$C20*2,(IF(DV20=6,$C20*3,0)))))))))))</f>
        <v>0</v>
      </c>
      <c r="DX20" s="3"/>
      <c r="DY20" s="4">
        <f>DS20+DU20-DW20-DX20</f>
        <v>918</v>
      </c>
      <c r="DZ20" s="16">
        <f>ROUNDDOWN(DY20/$C20,0)</f>
        <v>18</v>
      </c>
      <c r="EC20">
        <f>IF(EB20=1,$C20*2/3,(IF(EB20=2,$C20*2/3,(IF(EB20=3,$C20*2/3,(IF(EB20=4,$C20,(IF(EB20=5,$C20*2,(IF(EB20=6,$C20*3,0)))))))))))</f>
        <v>0</v>
      </c>
      <c r="ED20" s="3"/>
      <c r="EE20" s="4">
        <f>DY20+EA20-EC20-ED20</f>
        <v>918</v>
      </c>
      <c r="EF20" s="16">
        <f>ROUNDDOWN(EE20/$C20,0)</f>
        <v>18</v>
      </c>
      <c r="EI20">
        <f>IF(EH20=1,$C20*2/3,(IF(EH20=2,$C20*2/3,(IF(EH20=3,$C20*2/3,(IF(EH20=4,$C20,(IF(EH20=5,$C20*2,(IF(EH20=6,$C20*3,0)))))))))))</f>
        <v>0</v>
      </c>
      <c r="EJ20" s="3"/>
      <c r="EK20" s="4">
        <f>EE20+EG20-EI20-EJ20</f>
        <v>918</v>
      </c>
      <c r="EL20" s="16">
        <f>ROUNDDOWN(EK20/$C20,0)</f>
        <v>18</v>
      </c>
      <c r="EO20">
        <f>IF(EN20=1,$C20*2/3,(IF(EN20=2,$C20*2/3,(IF(EN20=3,$C20*2/3,(IF(EN20=4,$C20,(IF(EN20=5,$C20*2,(IF(EN20=6,$C20*3,0)))))))))))</f>
        <v>0</v>
      </c>
      <c r="EP20" s="3"/>
      <c r="EQ20" s="4">
        <f>EK20+EM20-EO20-EP20</f>
        <v>918</v>
      </c>
      <c r="ER20" s="16">
        <f>ROUNDDOWN(EQ20/$C20,0)</f>
        <v>18</v>
      </c>
    </row>
    <row r="21" spans="1:148" ht="15">
      <c r="A21" t="s">
        <v>33</v>
      </c>
      <c r="C21" s="5"/>
      <c r="D21" s="2">
        <v>12000</v>
      </c>
      <c r="H21" s="15"/>
      <c r="I21" s="13">
        <f>D21-H21</f>
        <v>12000</v>
      </c>
      <c r="J21" s="16"/>
      <c r="N21" s="15"/>
      <c r="O21" s="13">
        <f>I21-N21</f>
        <v>12000</v>
      </c>
      <c r="P21" s="16"/>
      <c r="T21" s="15"/>
      <c r="U21" s="13">
        <f>O21-T21</f>
        <v>12000</v>
      </c>
      <c r="V21" s="16"/>
      <c r="Z21" s="15"/>
      <c r="AA21" s="13">
        <f>U21-Z21</f>
        <v>12000</v>
      </c>
      <c r="AB21" s="16"/>
      <c r="AF21" s="15"/>
      <c r="AG21" s="13">
        <f>AA21-AF21</f>
        <v>12000</v>
      </c>
      <c r="AH21" s="16"/>
      <c r="AL21" s="15"/>
      <c r="AM21" s="13">
        <f>AG21-AL21</f>
        <v>12000</v>
      </c>
      <c r="AN21" s="16"/>
      <c r="AR21" s="15"/>
      <c r="AS21" s="13">
        <f>AM21-AR21</f>
        <v>12000</v>
      </c>
      <c r="AT21" s="16"/>
      <c r="AX21" s="15"/>
      <c r="AY21" s="13">
        <f>AS21-AX21</f>
        <v>12000</v>
      </c>
      <c r="AZ21" s="16"/>
      <c r="BD21" s="15"/>
      <c r="BE21" s="13">
        <f>AY21-BD21</f>
        <v>12000</v>
      </c>
      <c r="BF21" s="16"/>
      <c r="BJ21" s="15"/>
      <c r="BK21" s="13">
        <f>BE21-BJ21</f>
        <v>12000</v>
      </c>
      <c r="BL21" s="16"/>
      <c r="BP21" s="15"/>
      <c r="BQ21" s="13">
        <f>BK21-BP21</f>
        <v>12000</v>
      </c>
      <c r="BR21" s="16"/>
      <c r="BV21" s="15"/>
      <c r="BW21" s="13">
        <f>BQ21-BV21</f>
        <v>12000</v>
      </c>
      <c r="BX21" s="16"/>
      <c r="CB21" s="15"/>
      <c r="CC21" s="13">
        <f>BW21-CB21</f>
        <v>12000</v>
      </c>
      <c r="CD21" s="16"/>
      <c r="CH21" s="15"/>
      <c r="CI21" s="13">
        <f>CC21-CH21</f>
        <v>12000</v>
      </c>
      <c r="CJ21" s="16"/>
      <c r="CN21" s="15"/>
      <c r="CO21" s="13">
        <f>CI21-CN21</f>
        <v>12000</v>
      </c>
      <c r="CP21" s="16"/>
      <c r="CT21" s="15"/>
      <c r="CU21" s="13">
        <f>CO21-CT21</f>
        <v>12000</v>
      </c>
      <c r="CV21" s="16"/>
      <c r="CZ21" s="15"/>
      <c r="DA21" s="13">
        <f>CU21-CZ21</f>
        <v>12000</v>
      </c>
      <c r="DB21" s="16"/>
      <c r="DF21" s="15"/>
      <c r="DG21" s="13">
        <f>DA21-DF21</f>
        <v>12000</v>
      </c>
      <c r="DH21" s="16"/>
      <c r="DL21" s="15"/>
      <c r="DM21" s="13">
        <f>DG21-DL21</f>
        <v>12000</v>
      </c>
      <c r="DN21" s="16"/>
      <c r="DR21" s="15"/>
      <c r="DS21" s="13">
        <f>DM21-DR21</f>
        <v>12000</v>
      </c>
      <c r="DT21" s="16"/>
      <c r="DX21" s="15"/>
      <c r="DY21" s="13">
        <f>DS21-DX21</f>
        <v>12000</v>
      </c>
      <c r="DZ21" s="16"/>
      <c r="ED21" s="15"/>
      <c r="EE21" s="13">
        <f>DY21-ED21</f>
        <v>12000</v>
      </c>
      <c r="EF21" s="16"/>
      <c r="EJ21" s="15"/>
      <c r="EK21" s="13">
        <f>EE21-EJ21</f>
        <v>12000</v>
      </c>
      <c r="EL21" s="16"/>
      <c r="EP21" s="15"/>
      <c r="EQ21" s="13">
        <f>EK21-EP21</f>
        <v>12000</v>
      </c>
      <c r="ER21" s="16"/>
    </row>
    <row r="22" spans="1:148" ht="15">
      <c r="A22" t="s">
        <v>34</v>
      </c>
      <c r="C22" s="5"/>
      <c r="D22" s="2">
        <v>8000</v>
      </c>
      <c r="I22" s="13">
        <f>D22-H22</f>
        <v>8000</v>
      </c>
      <c r="J22" s="16"/>
      <c r="O22" s="13">
        <f>I22-N22</f>
        <v>8000</v>
      </c>
      <c r="P22" s="16"/>
      <c r="U22" s="13">
        <f>O22-T22</f>
        <v>8000</v>
      </c>
      <c r="V22" s="16"/>
      <c r="AA22" s="13">
        <f>U22-Z22</f>
        <v>8000</v>
      </c>
      <c r="AB22" s="16"/>
      <c r="AG22" s="13">
        <f>AA22-AF22</f>
        <v>8000</v>
      </c>
      <c r="AH22" s="16"/>
      <c r="AM22" s="13">
        <f>AG22-AL22</f>
        <v>8000</v>
      </c>
      <c r="AN22" s="16"/>
      <c r="AS22" s="13">
        <f>AM22-AR22</f>
        <v>8000</v>
      </c>
      <c r="AT22" s="16"/>
      <c r="AY22" s="13">
        <f>AS22-AX22</f>
        <v>8000</v>
      </c>
      <c r="AZ22" s="16"/>
      <c r="BE22" s="13">
        <f>AY22-BD22</f>
        <v>8000</v>
      </c>
      <c r="BF22" s="16"/>
      <c r="BK22" s="13">
        <f>BE22-BJ22</f>
        <v>8000</v>
      </c>
      <c r="BL22" s="16"/>
      <c r="BQ22" s="13">
        <f>BK22-BP22</f>
        <v>8000</v>
      </c>
      <c r="BR22" s="16"/>
      <c r="BW22" s="13">
        <f>BQ22-BV22</f>
        <v>8000</v>
      </c>
      <c r="BX22" s="16"/>
      <c r="CC22" s="13">
        <f>BW22-CB22</f>
        <v>8000</v>
      </c>
      <c r="CD22" s="16"/>
      <c r="CI22" s="13">
        <f>CC22-CH22</f>
        <v>8000</v>
      </c>
      <c r="CJ22" s="16"/>
      <c r="CO22" s="13">
        <f>CI22-CN22</f>
        <v>8000</v>
      </c>
      <c r="CP22" s="16"/>
      <c r="CU22" s="13">
        <f>CO22-CT22</f>
        <v>8000</v>
      </c>
      <c r="CV22" s="16"/>
      <c r="DA22" s="13">
        <f>CU22-CZ22</f>
        <v>8000</v>
      </c>
      <c r="DB22" s="16"/>
      <c r="DG22" s="13">
        <f>DA22-DF22</f>
        <v>8000</v>
      </c>
      <c r="DH22" s="16"/>
      <c r="DM22" s="13">
        <f>DG22-DL22</f>
        <v>8000</v>
      </c>
      <c r="DN22" s="16"/>
      <c r="DS22" s="13">
        <f>DM22-DR22</f>
        <v>8000</v>
      </c>
      <c r="DT22" s="16"/>
      <c r="DY22" s="13">
        <f>DS22-DX22</f>
        <v>8000</v>
      </c>
      <c r="DZ22" s="16"/>
      <c r="EE22" s="13">
        <f>DY22-ED22</f>
        <v>8000</v>
      </c>
      <c r="EF22" s="16"/>
      <c r="EK22" s="13">
        <f>EE22-EJ22</f>
        <v>8000</v>
      </c>
      <c r="EL22" s="16"/>
      <c r="EQ22" s="13">
        <f>EK22-EP22</f>
        <v>8000</v>
      </c>
      <c r="ER22" s="16"/>
    </row>
    <row r="23" spans="5:143" ht="15">
      <c r="E23" s="14">
        <f>SUM(H4:H5)+SUM(H21:H22)-SUM(E4:E20)</f>
        <v>0</v>
      </c>
      <c r="K23" s="14">
        <f>SUM(N4:N5)+SUM(N21:N22)-SUM(K4:K20)</f>
        <v>0</v>
      </c>
      <c r="Q23" s="14">
        <f>SUM(T4:T5)+SUM(T21:T22)-SUM(Q4:Q20)</f>
        <v>0</v>
      </c>
      <c r="W23" s="14">
        <f>SUM(Z4:Z5)+SUM(Z21:Z22)-SUM(W4:W20)</f>
        <v>0</v>
      </c>
      <c r="AC23" s="14">
        <f>SUM(AF4:AF5)+SUM(AF21:AF22)-SUM(AC4:AC20)</f>
        <v>0</v>
      </c>
      <c r="AI23" s="14">
        <f>SUM(AL4:AL5)+SUM(AL21:AL22)-SUM(AI4:AI20)</f>
        <v>0</v>
      </c>
      <c r="AO23" s="14">
        <f>SUM(AR4:AR5)+SUM(AR21:AR22)-SUM(AO4:AO20)</f>
        <v>0</v>
      </c>
      <c r="AU23" s="14">
        <f>SUM(AX4:AX5)+SUM(AX21:AX22)-SUM(AU4:AU20)</f>
        <v>0</v>
      </c>
      <c r="BA23" s="14">
        <f>SUM(BD4:BD5)+SUM(BD21:BD22)-SUM(BA4:BA20)</f>
        <v>0</v>
      </c>
      <c r="BG23" s="14">
        <f>SUM(BJ4:BJ5)+SUM(BJ21:BJ22)-SUM(BG4:BG20)</f>
        <v>0</v>
      </c>
      <c r="BM23" s="14">
        <f>SUM(BP4:BP5)+SUM(BP21:BP22)-SUM(BM4:BM20)</f>
        <v>0</v>
      </c>
      <c r="BS23" s="14">
        <f>SUM(BV4:BV5)+SUM(BV21:BV22)-SUM(BS4:BS20)</f>
        <v>0</v>
      </c>
      <c r="BY23" s="14">
        <f>SUM(CB4:CB5)+SUM(CB21:CB22)-SUM(BY4:BY20)</f>
        <v>0</v>
      </c>
      <c r="CE23" s="14">
        <f>SUM(CH4:CH5)+SUM(CH21:CH22)-SUM(CE4:CE20)</f>
        <v>0</v>
      </c>
      <c r="CK23" s="14">
        <f>SUM(CN4:CN5)+SUM(CN21:CN22)-SUM(CK4:CK20)</f>
        <v>0</v>
      </c>
      <c r="CQ23" s="14">
        <f>SUM(CT4:CT5)+SUM(CT21:CT22)-SUM(CQ4:CQ20)</f>
        <v>0</v>
      </c>
      <c r="CW23" s="14">
        <f>SUM(CZ4:CZ5)+SUM(CZ21:CZ22)-SUM(CW4:CW20)</f>
        <v>0</v>
      </c>
      <c r="DC23" s="14">
        <f>SUM(DF4:DF5)+SUM(DF21:DF22)-SUM(DC4:DC20)</f>
        <v>0</v>
      </c>
      <c r="DI23" s="14">
        <f>SUM(DL4:DL5)+SUM(DL21:DL22)-SUM(DI4:DI20)</f>
        <v>0</v>
      </c>
      <c r="DO23" s="14">
        <f>SUM(DR4:DR5)+SUM(DR21:DR22)-SUM(DO4:DO20)</f>
        <v>0</v>
      </c>
      <c r="DU23" s="14">
        <f>SUM(DX4:DX5)+SUM(DX21:DX22)-SUM(DU4:DU20)</f>
        <v>0</v>
      </c>
      <c r="EA23" s="14">
        <f>SUM(ED4:ED5)+SUM(ED21:ED22)-SUM(EA4:EA20)</f>
        <v>0</v>
      </c>
      <c r="EG23" s="14">
        <f>SUM(EJ4:EJ5)+SUM(EJ21:EJ22)-SUM(EG4:EG20)</f>
        <v>0</v>
      </c>
      <c r="EM23" s="14">
        <f>SUM(EP4:EP5)+SUM(EP21:EP22)-SUM(EM4:EM20)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dcterms:created xsi:type="dcterms:W3CDTF">2013-02-15T21:14:18Z</dcterms:created>
  <dcterms:modified xsi:type="dcterms:W3CDTF">2013-05-20T19:09:19Z</dcterms:modified>
  <cp:category/>
  <cp:version/>
  <cp:contentType/>
  <cp:contentStatus/>
</cp:coreProperties>
</file>